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orisnik\Desktop\"/>
    </mc:Choice>
  </mc:AlternateContent>
  <xr:revisionPtr revIDLastSave="0" documentId="13_ncr:1_{0792673F-0532-414F-ABFB-2DF5630B5E9D}" xr6:coauthVersionLast="47" xr6:coauthVersionMax="47" xr10:uidLastSave="{00000000-0000-0000-0000-000000000000}"/>
  <bookViews>
    <workbookView xWindow="-103" yWindow="-103" windowWidth="26537" windowHeight="11949" tabRatio="972" activeTab="3" xr2:uid="{00000000-000D-0000-FFFF-FFFF00000000}"/>
  </bookViews>
  <sheets>
    <sheet name="NASLOVNICA" sheetId="34" r:id="rId1"/>
    <sheet name="OPĆI UVJETI " sheetId="54" r:id="rId2"/>
    <sheet name=" I RID" sheetId="53" r:id="rId3"/>
    <sheet name=" II GRAĐEVINSKI I OBRTNIČKI RAD" sheetId="43" r:id="rId4"/>
    <sheet name=" REK" sheetId="16" r:id="rId5"/>
  </sheets>
  <definedNames>
    <definedName name="_xlnm.Print_Titles" localSheetId="2">' I RID'!$1:$4</definedName>
    <definedName name="_xlnm.Print_Titles" localSheetId="3">' II GRAĐEVINSKI I OBRTNIČKI RAD'!$1:$4</definedName>
    <definedName name="_xlnm.Print_Titles" localSheetId="1">'OPĆI UVJETI '!$1:$4</definedName>
    <definedName name="_xlnm.Print_Area" localSheetId="2">' I RID'!$A$1:$F$40</definedName>
    <definedName name="_xlnm.Print_Area" localSheetId="3">' II GRAĐEVINSKI I OBRTNIČKI RAD'!$A$1:$F$72</definedName>
    <definedName name="_xlnm.Print_Area" localSheetId="0">NASLOVNICA!$A$1:$E$35</definedName>
    <definedName name="_xlnm.Print_Area" localSheetId="1">'OPĆI UVJETI '!$A$1:$F$27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43" l="1"/>
  <c r="F67" i="43"/>
  <c r="F18" i="16" l="1"/>
  <c r="F29" i="43" l="1"/>
  <c r="F32" i="43"/>
  <c r="F38" i="43"/>
  <c r="F23" i="43"/>
  <c r="F44" i="43"/>
  <c r="F53" i="43"/>
  <c r="F50" i="43"/>
  <c r="F47" i="43"/>
  <c r="F35" i="53"/>
  <c r="F61" i="43"/>
  <c r="F57" i="43"/>
  <c r="F41" i="43" l="1"/>
  <c r="F26" i="43"/>
  <c r="F20" i="43"/>
  <c r="F32" i="53"/>
  <c r="F29" i="53"/>
  <c r="F26" i="53"/>
  <c r="F23" i="53"/>
  <c r="F17" i="53"/>
  <c r="F72" i="43" l="1"/>
  <c r="F21" i="16"/>
  <c r="F14" i="53" l="1"/>
  <c r="F40" i="53" s="1"/>
</calcChain>
</file>

<file path=xl/sharedStrings.xml><?xml version="1.0" encoding="utf-8"?>
<sst xmlns="http://schemas.openxmlformats.org/spreadsheetml/2006/main" count="163" uniqueCount="102">
  <si>
    <t>GRAĐEVINA</t>
  </si>
  <si>
    <t>INVESTITOR</t>
  </si>
  <si>
    <t>BROJ STAVKE</t>
  </si>
  <si>
    <t xml:space="preserve">SADRŽAJ STAVKE </t>
  </si>
  <si>
    <t>JEDINICA</t>
  </si>
  <si>
    <t>KOLIČINA</t>
  </si>
  <si>
    <t>JEDINIČNA CIJENA</t>
  </si>
  <si>
    <t>UKUPNA CIJENA</t>
  </si>
  <si>
    <t>GRAĐEVINSKI RADOVI</t>
  </si>
  <si>
    <t>OPĆI UVJETI</t>
  </si>
  <si>
    <t>1.</t>
  </si>
  <si>
    <t>2.</t>
  </si>
  <si>
    <t>komplet</t>
  </si>
  <si>
    <t>m2</t>
  </si>
  <si>
    <t>REKAPITULACIJA</t>
  </si>
  <si>
    <t>UKUPNA CIJENA (Kn)</t>
  </si>
  <si>
    <t>Troškovnik je sastavni dio projektnog elaborata. Ukoliko iz bilo kojeg razloga dođe do odstupanja od podataka iz troškovnika u odnosu na podatke iz nacrta, mjerodavni su podaci iz nacrta.</t>
  </si>
  <si>
    <t>Uz opće uvjete ovog troškovnika, neophodno je pratiti tehnički opis. Davanjem ponude izvođač u cijelosti usvaja ovaj troškovnik, te pristaje i obvezuje se da će u potpunosti udovoljiti njegovim uvjetima. Prije davanja ponude, izvođač je dužan pregledati troškovnik i usporediti količine iz troškovnika s količinama iz nacrta te provjeriti da li su svi radovi obuhvaćeni troškovnikom.</t>
  </si>
  <si>
    <t>Izvođačeva je obveza, da projektanta obavijesti i upozori na uočene proturječnosti i nedostatke u tehničkoj dokumentaciji.
Prije početka radova, izvođač je dužan obratiti se predstavniku naručitelja, koji će dati upute i objašnjenja u vezi pojedinih radova.</t>
  </si>
  <si>
    <t>Sve eventualne nejasnoće, izvođač je dužan razjasniti dogovorno s projektantima prije podnošenja ponude, jer naknadne primjedbe, u tom smislu, neće biti uvažene.</t>
  </si>
  <si>
    <t xml:space="preserve">Izvođač je dužan pregledati sve prethodne radove koji su u svezi s pojedinim radom (podloge, zidovi i sl.), te ukoliko ustanovi da na prethodnim radovima ima nedostataka i grešaka u pogledu materijala ili izvedbe, a koje bi mogle utjecati na izvedbu radova, dužan je o tome pravovremeno obavijestiti nadzornog inženjera, kako bi nedostaci bili na vrijeme otklonjeni. </t>
  </si>
  <si>
    <t>Cijene date u ponudi, za određenu vrstu radova, ne mogu se povisiti obzirom na mjesto izvođenja (visina, katnost, veličina prostorije i sl.). Neće se priznavati nikakvi vantroškovnički radovi za koje nije s naručiteljem unaprijed ugovorena cijena. Svi ostali tehnički uvjeti obuhvaćeni su u pojedinim dijelovima troškovnika, za svaku vrstu radova, a izvođač je dužan pridržavati se svih navedenih uvjeta.</t>
  </si>
  <si>
    <t xml:space="preserve">MATERIJAL
Podrazumijeva cijenu glavnog i pomoćnog materijala, sva spojna sredstva, naknadu za alat, transportne troškove i cijenu davanja uzoraka na ispitivanje (ukoliko je ispitivanje propisano).  </t>
  </si>
  <si>
    <t xml:space="preserve">SKELE
U jediničnu cijenu pojedinog rada ulaze sve vrste skela, bez obzira na visinu, uključivo i fasadne skele za obradu fasade, osim ako skela nije drugačije propisana u stavci troškovnika.
Pod pojmom skela podrazumijevaju se i prilazni mostovi, ograde, spojni materijal i sl.
Kod zemljanih radova u jedinične cijene ulaze razupore i mostovi za prebacivanje kod većih dubina. Izvođač građevinskih radova stavlja skele na upotrebu izvođačima obrtničkih radova besplatno, a troškovi ulaze u faktor.
</t>
  </si>
  <si>
    <t>OPLATE
U cijenu oplate uključena su sva podupiranja, izvedba prodora, šliceva, utora i sl. Izrada, postava i skidanje oplate, kvašenje oplate prije betoniranja, te premazi oplate.</t>
  </si>
  <si>
    <t>IZMJERE
Ukoliko nije u pojedinoj stavci ili u općim uvjetima grupe radova drugačije naznačeno, obračun radova treba vršiti prema važećim normama u građevinarstvu.</t>
  </si>
  <si>
    <t>FAKTOR
U jediničnu cijenu radne snage izvođač mora zaračunati faktor po posljednjim propisima i instrumentima na osnovi zakonskih propisa.
Izvođač treba faktorom obuhvatiti slijedeće radove koji se neće zasebno platiti bilo kao troškovnička stavka, bilo kao naknadni rad: 
– nalaganje temelja prije iskopa, 
– sve troškove i režijske sate, osim ako su predviđeni troškovnikom ili odobreni od nadzornog inženjera,</t>
  </si>
  <si>
    <t>– sva ispitivanja materijala, 
– uređenje gradilišta po završetku radova s otklanjanjem svih otpadaka, ostataka građevinskog materijala, ambalaže i sl.</t>
  </si>
  <si>
    <t xml:space="preserve">– pomoćne građevine i sl.
– uskladištenje materijala i elemenata za obrtničke i instalaterske radove do njihove ugradbe, 
– skele koje se daju besplatno obrtnicima na korištenje, 
– osiguranje građevine i radnika, 
– sve radove propisane za primjenu propisa o zaštiti na radu.
</t>
  </si>
  <si>
    <t>Svi radovi i materijali, kao i finalni građevinski proizvodi moraju u potpunosti zadovoljiti zahtjeve važećih normi. Ukoliko se upotrebljava materijal za koji ne postoje norme, kvalitetu treba dokazati atestima Zavoda za ispitivanje materijala.</t>
  </si>
  <si>
    <t>Ukoliko izvođač nađe ekonomičnije rješenje za izvođenje pojedinih vrsta radova, a koje neće ići na štetu kvalitete, funkcije, estetike i arhitektonske koncepcije građevine, može dotične radove izvesti po svom rješenju, uz prethodno odobrenje projektanta i nadzornog inženjera.</t>
  </si>
  <si>
    <t xml:space="preserve">Ovim troškovnikom nije obuhvaćeno uređenje terena oko građevine (hortikultura, prilazne rampe I slično), kao niti izrada drenažnih slojeva istih, te eventualne izolacije vanjske strane zidova u tlu. </t>
  </si>
  <si>
    <t>Ovim općim napomenama nisu obuhvaćeni instalaterski radovi.</t>
  </si>
  <si>
    <t>RUŠENJE I DEMONTAŽA</t>
  </si>
  <si>
    <t>Uklanjanju (rušenju) građevine će se pristupiti kada se izvrše sve pripreme, sva potrebna rasterećenja i potrebna osiguranja. Izvoditi prema projektu rušenja i demontaže i uz poštivanje svih pravila zaštite na radu u građevinarstvu. Moguće je tražiti paušalnu cijenu nakon uvida izvođača u građevinu (ili dio građevine) koja se ruši.                                                                                                 Jedinična cijena uključuje:                                                                                                     postavu i skidanje radne skele, sve posredne i neposredne troškove za materijal, rad, transporte, alat, građevinske strojeve, čišćenje gradilišta tokom i nakon izvedbe, nadoknadu za eventualne štete nastale iz nepažnje, striktnu primjenu mjera zaštite na radu u građevinarstvu.</t>
  </si>
  <si>
    <t>GRAĐEVINSKI I OBRTNIČKI RADOVI</t>
  </si>
  <si>
    <t>Napomena:</t>
  </si>
  <si>
    <t xml:space="preserve"> I</t>
  </si>
  <si>
    <t xml:space="preserve"> II</t>
  </si>
  <si>
    <t xml:space="preserve">U cijeni pojedine stavke treba obuhvatiti sve pripremne i međufaze rada potrebne za korektno dovršenje stavke prema pravilima struke i važećim propisima bez obzira da li je sve to napomenuto u pojedinoj stavci, sav potreban spojni i pričvrsni materijal, sekundarne potrebne podkonstrukcije, razradu detalja u fazi izvođenja, uredno izvedene međusobne spojeve pojedinih stavaka unutar ove grupe radova ili raznovrsnih grupa radova, izrada u skladu detaljnim izmjerama na licu mjesta, preporuci proizvođača primjenjenog materijala i dodatnoj uputi projektanta. Radovi za prilagodbu na instalacijske i ugradbene dijelove koji su ugrađeni prije oblaganja se ne obračunavaju, a prekidi rada ukalkulirani su u jed. cijene. </t>
  </si>
  <si>
    <t xml:space="preserve">TROŠKOVNIK GRAĐEVINSKIH I  ZANATSKIH RADOVA </t>
  </si>
  <si>
    <t>GRAĐEVINSKI, INSTALATERSKI I OBRTNIČKI RADOVI</t>
  </si>
  <si>
    <t xml:space="preserve">UKUPNO, bez PDV-a </t>
  </si>
  <si>
    <t xml:space="preserve">UKUPNO, sa PDV-om </t>
  </si>
  <si>
    <t>Nuditi komplet</t>
  </si>
  <si>
    <t>Stambena zgrada Savska cesta 9, 11, Zagreb</t>
  </si>
  <si>
    <t>Stanari stambene zgrade Savska cesta 9, 11, Zagreb</t>
  </si>
  <si>
    <t>Troškovnik građevinskih radova- zamjena pokrova krova</t>
  </si>
  <si>
    <t>ZGRADA: Stambena zgrada Savska cesta 9, 11, 10 000 Zagreb</t>
  </si>
  <si>
    <t>INVESTITOR: Stanari stambene zgrade Savska cesta 9, 11, Zagreb</t>
  </si>
  <si>
    <t>ZAMJENA POKROVA RAVNOG I KOSOG KROVA</t>
  </si>
  <si>
    <r>
      <t xml:space="preserve">NAPOMENA: </t>
    </r>
    <r>
      <rPr>
        <sz val="9"/>
        <color theme="1"/>
        <rFont val="Calibri"/>
        <family val="2"/>
        <scheme val="minor"/>
      </rPr>
      <t xml:space="preserve">Ovaj elaborat i troškovnik se bave samo zamjenom pokrova krova, a ne zamjenom krovne konstrukcije, krovnih prozora ili dijelova pročelja. </t>
    </r>
  </si>
  <si>
    <r>
      <t xml:space="preserve">NAPOMENA 3: </t>
    </r>
    <r>
      <rPr>
        <sz val="9"/>
        <color theme="1"/>
        <rFont val="Calibri"/>
        <family val="2"/>
        <scheme val="minor"/>
      </rPr>
      <t>Ravne krovne terase (vidljive na fotografijama u projektu), prekrivene betonskim kockama se ne obrađuju ovim troškovnikom- prema kazivanju predstavnice stanara, na njima su recentno zamjenjeni pokrovi. Ovim troškovnikom, nisu obrađeni pokrov kućice lifta na broju Savska cesta 11 (recentno zamjenjen pokrov)</t>
    </r>
  </si>
  <si>
    <r>
      <t xml:space="preserve">NAPOMENA 4: </t>
    </r>
    <r>
      <rPr>
        <sz val="9"/>
        <color theme="1"/>
        <rFont val="Calibri"/>
        <family val="2"/>
        <scheme val="minor"/>
      </rPr>
      <t>Ovaj troškovnik ne obuhvaća zamjenu krovnih prozora, niti dobavu novog limenog opšava oko krovnih prozora (pod pretpostavkom da je isti moguće zadržati). Ukoliko izvođač prilikom izvida zaključi da je nužno mijenjati te opšave, u dogovoru sa projektantom, isti je dužan uključiti ih u ponudu.</t>
    </r>
  </si>
  <si>
    <t>Nuditi komplet, PREMA IZVIDU</t>
  </si>
  <si>
    <t>Obračun po m2, nuditi prema izvidu</t>
  </si>
  <si>
    <t>Demontaža snjegobrana na kosom krovu, deponiranje na gradski deponij.</t>
  </si>
  <si>
    <t>Obračun po m2, PREMA IZVIDU</t>
  </si>
  <si>
    <r>
      <rPr>
        <b/>
        <sz val="10"/>
        <rFont val="Calibri"/>
        <family val="2"/>
        <charset val="238"/>
        <scheme val="minor"/>
      </rPr>
      <t xml:space="preserve">Jedinična cijena sadrži: </t>
    </r>
    <r>
      <rPr>
        <sz val="10"/>
        <rFont val="Calibri"/>
        <family val="2"/>
        <charset val="238"/>
        <scheme val="minor"/>
      </rPr>
      <t>-uzimanje mjera na objektu,  -pregled izvedenih podloga, -dobavu osnovnog i pomoćnog materijala, -rad u radionici i na montaži sa svim pripomoćima, -cinčanje ili miniziranje čeličnih dijelova-doprema do mjesta ugradbe, -čišćenje po završenom poslu sa odvozom materijala, -poduzimanje svih mjera zaštite na radu. Krovopokrivačke radove planirati i izvoditi u periodu kada se ne očekuju veće oborine. Radove izvesti u najkraćem mogućem roku. Pripremiti potrebnu količinu zaštitne folije za prekrivanje čitavog krovišta u slučaju potrebe. Privremeno prekrivanje folijom i učvršćenje iste uključiti u cijene troškovničkih stavki.</t>
    </r>
  </si>
  <si>
    <t>Obračun po m2, stvarno stanje odrediti nakon demontaže krova</t>
  </si>
  <si>
    <t>Nuditi komplet- 1 sifon. Na krovu su 2 sifona</t>
  </si>
  <si>
    <t>Obračun po m2, izvid prije davanja ponude i izmjera</t>
  </si>
  <si>
    <t>Obračun po m2, mjere očitane sa arhivskih nacrta</t>
  </si>
  <si>
    <r>
      <t xml:space="preserve">NAPOMENA 2: </t>
    </r>
    <r>
      <rPr>
        <sz val="9"/>
        <color theme="1"/>
        <rFont val="Calibri"/>
        <family val="2"/>
        <charset val="238"/>
        <scheme val="minor"/>
      </rPr>
      <t>Sve količine izvođač je dužan provjeriti u naravi prije davanja ponude, moguća su manja odstupanja u količinama, radi nemogućnosti detaljne izmjere za KOSI KROV.</t>
    </r>
  </si>
  <si>
    <t>m'</t>
  </si>
  <si>
    <t>Nuditi po m', obračun po stvarno ugrađenim količinama</t>
  </si>
  <si>
    <r>
      <t xml:space="preserve">LIMARSKI RADOVI: oluk ravnog krova:  </t>
    </r>
    <r>
      <rPr>
        <sz val="10"/>
        <rFont val="Calibri"/>
        <family val="2"/>
        <charset val="238"/>
        <scheme val="minor"/>
      </rPr>
      <t xml:space="preserve">dobava i postava horizontalnog oluka (žlijeba) kvadratnog presjeka (sličnog postojećem), </t>
    </r>
    <r>
      <rPr>
        <b/>
        <sz val="10"/>
        <rFont val="Calibri"/>
        <family val="2"/>
        <charset val="238"/>
        <scheme val="minor"/>
      </rPr>
      <t>duljine 16m,</t>
    </r>
    <r>
      <rPr>
        <sz val="10"/>
        <rFont val="Calibri"/>
        <family val="2"/>
        <charset val="238"/>
        <scheme val="minor"/>
      </rPr>
      <t xml:space="preserve"> cijevi iz cinkotit lima (pocinčani lim), d = 0.60 mm.  U ponudu uključiti oluk, sav spojni materijal za montažu (nehrđajući!), spajanje na postojeći vertikalni oluk.</t>
    </r>
  </si>
  <si>
    <r>
      <t xml:space="preserve">LIMARSKI RADOVI: vertikalni oluk (cijev) uz lift kućicu- </t>
    </r>
    <r>
      <rPr>
        <sz val="10"/>
        <rFont val="Calibri"/>
        <family val="2"/>
        <charset val="238"/>
        <scheme val="minor"/>
      </rPr>
      <t>dobava i postava novog vertikalnog oluka kvadratnog presjeka (pocinčani lim), uz lift kućicu, ukupne duljine 320cm. Nuditi se elementom za spoj na horizontalni oluk.</t>
    </r>
  </si>
  <si>
    <r>
      <t xml:space="preserve">DAŠČANI RADOVI: Dobava i montaža krovnih dasaka na cca 140m2 KOSOG KROVA. </t>
    </r>
    <r>
      <rPr>
        <sz val="10"/>
        <rFont val="Calibri"/>
        <family val="2"/>
        <charset val="238"/>
        <scheme val="minor"/>
      </rPr>
      <t>Oplata je od jelove neblanjane daske debljine 24 mm. Pričvršćenje izvesti sa pocinčanim čavlima</t>
    </r>
    <r>
      <rPr>
        <b/>
        <sz val="10"/>
        <rFont val="Calibri"/>
        <family val="2"/>
        <scheme val="minor"/>
      </rPr>
      <t xml:space="preserve">. </t>
    </r>
    <r>
      <rPr>
        <sz val="10"/>
        <rFont val="Calibri"/>
        <family val="2"/>
        <charset val="238"/>
        <scheme val="minor"/>
      </rPr>
      <t>Premazi zaštitnim fungicidno - biocidnim premazom. Premaz je obavezno toniran u adekvatnoj boji radi mogućnosti kontrole izvedenog rada.</t>
    </r>
    <r>
      <rPr>
        <b/>
        <sz val="10"/>
        <rFont val="Calibri"/>
        <family val="2"/>
        <scheme val="minor"/>
      </rPr>
      <t xml:space="preserve"> </t>
    </r>
  </si>
  <si>
    <r>
      <t>ODVODI NA RAVNOM KROVU T2: demontaža postojećih odvoda, deponiranje na gradski deponij. Dobava i montaža tipskih odvoda (u tipu Sika Gully PVC odvoda sa kapom- ili jednakovrijedni</t>
    </r>
    <r>
      <rPr>
        <sz val="10"/>
        <rFont val="Calibri"/>
        <family val="2"/>
        <scheme val="minor"/>
      </rPr>
      <t>). U ponudu uključiti sav materijal potreban za montažu sifona i njegovo učvršćivanje u krov, te pričvršćivanje na postojeći odvod u slojevima krova.</t>
    </r>
  </si>
  <si>
    <r>
      <t xml:space="preserve">LIMARSKI RADOVI: ravni krov T2- galvanizirani </t>
    </r>
    <r>
      <rPr>
        <b/>
        <sz val="10"/>
        <rFont val="Calibri"/>
        <family val="2"/>
        <charset val="238"/>
        <scheme val="minor"/>
      </rPr>
      <t>kaširani lim (spoj sa kućicama, spoj sa dimnjacima)</t>
    </r>
    <r>
      <rPr>
        <sz val="10"/>
        <rFont val="Calibri"/>
        <family val="2"/>
        <charset val="238"/>
        <scheme val="minor"/>
      </rPr>
      <t xml:space="preserve">  - </t>
    </r>
    <r>
      <rPr>
        <b/>
        <sz val="10"/>
        <rFont val="Calibri"/>
        <family val="2"/>
        <charset val="238"/>
        <scheme val="minor"/>
      </rPr>
      <t>2000cm</t>
    </r>
    <r>
      <rPr>
        <sz val="10"/>
        <rFont val="Calibri"/>
        <family val="2"/>
        <charset val="238"/>
        <scheme val="minor"/>
      </rPr>
      <t xml:space="preserve"> dimnjaci- 4 dimnjaka na ravnom krovu i </t>
    </r>
    <r>
      <rPr>
        <b/>
        <sz val="10"/>
        <rFont val="Calibri"/>
        <family val="2"/>
        <charset val="238"/>
        <scheme val="minor"/>
      </rPr>
      <t>1200cm</t>
    </r>
    <r>
      <rPr>
        <sz val="10"/>
        <rFont val="Calibri"/>
        <family val="2"/>
        <charset val="238"/>
        <scheme val="minor"/>
      </rPr>
      <t xml:space="preserve"> lim uz spoj sa zgradom. Dobava i postava galvaniziranog kaširanog lima širine 30cm, postava uz spojeve ravnog krova sa zidovima ili dimnjacima, varenje izolacije. Nuditi lim u tipu Sikaplan® Metal PVC ili jednakovrijedni (galvanizirani metalni lim kaširan s 0,8 mm Sikaplan® S Polivinil klorid (PVC) krovnom hidroizolacijskom membranom, ili jednakovrijedni.). Spajanje vrućim zrakom. </t>
    </r>
    <r>
      <rPr>
        <b/>
        <sz val="10"/>
        <rFont val="Calibri"/>
        <family val="2"/>
        <charset val="238"/>
        <scheme val="minor"/>
      </rPr>
      <t>UKUPNO 3200cm</t>
    </r>
  </si>
  <si>
    <t>Zagreb, siječanj  2022.</t>
  </si>
  <si>
    <t xml:space="preserve">Sve promjene koje bi nastale u ovom troškovniku kod sklapanja ugovora, treba na zajedničkom sastanku dogovoriti s projektantom građevine, predstavnicima stanara, te ih unijeti u dopunu ugovora (troškovnika).                                                                                                                                                                                                                                                                 Jediničnom cijenom potrebno je obuhvatiti materijal, rad, skele, oplate, izmjere i faktor: 
</t>
  </si>
  <si>
    <t xml:space="preserve">Izvođač je dužan za sve stavke troškovnika projektantu i predstavnicima stanara predočiti uzorke, kvalitetu i eventualne ateste. Nadzorni inženjer dužan je pregledati materijal, način rada i izvršene radove, te upozoriti na sve što ne odgovara glede materijala, propisa, izvedbe ili ugovorenih uvjeta, a što je izvođač dužan izmijeniti, odnosno ispraviti o svom trošku.                                                                                                                                                                             Prije glavnog tehničkog prijema zgrade, izvođač, predstavnici stanara i nadzorni inženjer izvršit će interni pregled kvalitete i izmjere količina izvedenih radova.
</t>
  </si>
  <si>
    <t>Organizacija gradilišta: zaštita svih podova i rukohvata stubišta, prijava gradilišta, svakodnevno metenje nakon kraja radova, te završno čišćenje stubišta i krova nakon kraja radova. NAPOMENA: STANARI NE DOZVOLJAVAJU KORIŠTENJE LIFTA ZA RADOVE.</t>
  </si>
  <si>
    <r>
      <t xml:space="preserve">POSTAVA CJEVASTE SKELE, SA DRVENIM ILI LIMENIM HORIZONTALAMA, UZ PREDNJE PROČELJE, RADI ZAMJENE POKROVA KOSOG KROVA. SKELA SE POSTAVLJA UZDUŽ KOSOG DIJELA KROVA, PREDNJE PROČELJE- SAVSKA. U PONUDU UKLJUČITI PROJEKT SKELE, TE ISHOĐENJE SVIH DOZVOLA ZA POSTAVU ISTE (GRAD ZAGREB, KONZERVATORI). U PONUDU UKLJUČITI I DEMONTAŽU SKELE, TE KRPANJE RUPA NA FASADI. PREDVIĐENO VRIJEME RADOVA= 60 DANA. </t>
    </r>
    <r>
      <rPr>
        <b/>
        <sz val="10"/>
        <rFont val="Calibri"/>
        <family val="2"/>
        <charset val="238"/>
        <scheme val="minor"/>
      </rPr>
      <t>UKOLIKO JE MOGUĆA IZVEDBA POKROVA KROVA BEZ SKELE, NE NUDITI OVU STAVKU. NAPOMENA: STANARI NE DOZVOLJAVAJU KORIŠTENJE LIFTA ZA RADOVE.</t>
    </r>
  </si>
  <si>
    <t>UKLANJANJE POKROVA KOSOG KROVA K1, K2, K3 (šindre), do stabilne podloge (jedna krovna kućica je obnovljena, sa nje se ne uklanja šindra). Deponiranje šute na gradski deponij. Privremena zaštita od atmosferilija do postave novog pokrova krova.</t>
  </si>
  <si>
    <t>UKUPNO - RUŠENJE I DEMONTAŽA (EUR, bez PDV-a):</t>
  </si>
  <si>
    <t>UKUPNO - GRAĐEVINSKI, INSTALATERSKI I OBRTNIČKI RADOVI (EUR), bez PDV-a:</t>
  </si>
  <si>
    <r>
      <t xml:space="preserve">Demontaža i deponiranje cca 30-50% dasaka sa kosog krova K1, K2, K3- prilikom raskrivanja krova, </t>
    </r>
    <r>
      <rPr>
        <b/>
        <sz val="10"/>
        <rFont val="Calibri"/>
        <family val="2"/>
        <charset val="238"/>
        <scheme val="minor"/>
      </rPr>
      <t>dogovor ako je potrebno ukloniti više ili manje dasaka.</t>
    </r>
  </si>
  <si>
    <t>Napomena: 
POSTOJI MOGUĆNOST MONTAŽE KOSOG LIFTA PREMA DVORIŠTU, TE PRIVREMENOG SKLADIŠTENJA ŠUTE.
POSTOJI MOGUĆNOST PARKIRANJA U DVORIŠTU. 
OVE DVIJE STAVKE DOGOVORITI SA PREDSTAVNICAMA STANARA PRIJE DAVANJE PONUDE.(UKOLIKO NE POSTOJI MOGUĆNOST MONTAŽE LIFTA, ODNOŠENJE ŠUTE VRŠI SE KROZ STUBIŠTE. UKOLIKO NE POSTOJI MOGUĆNOST PARKINGA, NUDITI ZAKUP 1-2 PARKIRNA MJESTA U BLIZINI (I ISHOĐENJE ZAKUPA). DOGOVOR PRIJE DAVANJA PONUDE.</t>
  </si>
  <si>
    <t>VAŽNO, NAPOMENA: ukoliko se prilikom demontaže ustanovi da na kosom krovu postoji toplinska izolacija ispod kosog krova, tada je potrebno na kosom krovu predvidjeti toplinsku izolaciju (kao i u gornjoj stavci). Ukoliko ista ne postoji, tad se montiraju samo sendvič paneli, bez dodatne toplinske izolacije.</t>
  </si>
  <si>
    <t>OPCIJA: DOBAVA I POSTAVA MINERALNE VUNE- 10CM, rockwool ili jednakovrijedna- IZOLACIJA ZA KOSI KROV (NUDITI ODVOJENO OD PONUDE</t>
  </si>
  <si>
    <t>OPCIJA: DOBAVA I POSTAVA xps izolacije- 10cm- IZOLACIJA ZA RAVNI KROV (NUDITI ODVOJENO OD PONUDE</t>
  </si>
  <si>
    <t>PROJEKTANT: Zlatomir Ranković, dig. ITD Nekretnine d.o.o., Petar Babić, dia, Laterna-projekt d.o.o.</t>
  </si>
  <si>
    <t>PROJEKTANT SURADNIK: Andrej Došen, mag.ing.arh., SAAD arhitekti d.o.o.</t>
  </si>
  <si>
    <t>ITD Nekretnine d.o.o., SAAD Arhitekti d.o.o., Laterna-projekt d.o.o.</t>
  </si>
  <si>
    <r>
      <t xml:space="preserve">LIMARSKI RADOVI: opšav dimnjaka i krovnih kućica na kosom krovu, spoja sa susjednim zgradama). Ukupno 6700cm'. </t>
    </r>
    <r>
      <rPr>
        <sz val="10"/>
        <rFont val="Calibri"/>
        <family val="2"/>
        <scheme val="minor"/>
      </rPr>
      <t xml:space="preserve">Dobava i ugradnja opšavnih limova, cijevi iz cinkotit (pocinčanog) lima, d= 0,60mm, širina 30cm (15+15), oblikovanje prema dimnjacima i spojevima. Nuditi sav potreban materijal za montažu i brtvljenje! (sav materijal - nehrđajući). </t>
    </r>
    <r>
      <rPr>
        <b/>
        <sz val="10"/>
        <rFont val="Calibri"/>
        <family val="2"/>
        <scheme val="minor"/>
      </rPr>
      <t>Krovne kućice- opšavi se zadržavaju? - dogovor sa izvođačem prije davanja konačne ponude.</t>
    </r>
  </si>
  <si>
    <t xml:space="preserve">LIMARSKI RADOVI SE IMAJU IZVESTI U ISTOM TONU KAO I POSTOJEĆA LIMARIJA. </t>
  </si>
  <si>
    <t>NAPOMENA 5: Toplinska izolacija se zamjenjuje, ukoliko se ustanovi da je na krovu postojala stara toplinska izolacija. 
Nije dozvoljeno povisivati slojeve krova</t>
  </si>
  <si>
    <r>
      <t xml:space="preserve">Ravni krov- neprohodna krovna terasa: POSTAVA RAVNOG KROVA T2 U SLJEDEĆIM SLOJEVIMA, U TIPU SIKA ILI JEDNAKOVRIJEDNI. NUDITI SAV MATERIJAL POTREBAN ZA IZVEDBU STAVKE. RAČUNATO JE 10% VIŠE MATERIJALA, RADI UZDIZANJA ILI PODVLAČENJA IZOLACIJE: 
</t>
    </r>
    <r>
      <rPr>
        <sz val="10"/>
        <rFont val="Calibri"/>
        <family val="2"/>
        <scheme val="minor"/>
      </rPr>
      <t>Sloj 1: parna brana na očišćenu ab konstrukciju: Parna brana u tipu: Sarnavap® 5000 E SA ili Sika® BituSeal T-230 PA ili jednakovrijedan, dobava i postava. Postava prema uputama proizvođača, od strane ovlaštenih izvođača. U ponudu uključiti i mjestimično čišćenje, štemanje zaostataka do ravne podloge na ab konstrukciji.
Sloj 2: Toplinska izolacija u tipu:  Toplinska izolacija XPS /
EPS ili Sikatherm® PIR, min 8cm, ili jednakovrijedan. Moguće izvesti u dva sloja, npr 8cm + 4cm izolacije u padu. POTREBNO JE POSTIĆI PADOVE PREMA žljebovima i sifonima na krovu. Uključiti sav potreban materijal u cijenu.</t>
    </r>
    <r>
      <rPr>
        <b/>
        <sz val="10"/>
        <rFont val="Calibri"/>
        <family val="2"/>
        <scheme val="minor"/>
      </rPr>
      <t xml:space="preserve">DOGOVOR OKO STAVKE- </t>
    </r>
    <r>
      <rPr>
        <b/>
        <sz val="10"/>
        <color rgb="FFFF0000"/>
        <rFont val="Calibri"/>
        <family val="2"/>
        <charset val="238"/>
        <scheme val="minor"/>
      </rPr>
      <t>NE</t>
    </r>
    <r>
      <rPr>
        <b/>
        <sz val="10"/>
        <rFont val="Calibri"/>
        <family val="2"/>
        <scheme val="minor"/>
      </rPr>
      <t xml:space="preserve"> POVISUJU SE SLOJEVI-POD</t>
    </r>
    <r>
      <rPr>
        <sz val="10"/>
        <rFont val="Calibri"/>
        <family val="2"/>
        <scheme val="minor"/>
      </rPr>
      <t xml:space="preserve">
Sloj 3: Razdjelni sloj u tipu  Sika Glassmat G120 ili jednakovrijedan, dobava i postava. Postava prema uputama proizvođača, od strane ovlaštenih izvođača.
Sloj 4: PVC membrana Sikaplan® SGmA ili jednakovrijedan, dobava i postava. Postava prema uputama proizvođača, od strane ovlaštenih izvođača.
Sloj 5: Zaštitni sloj Sika geotekstil 300 ili jednakovrijedan, dobava i postava. Postava prema uputama proizvođača, od strane ovlaštenih izvođača.
Sloj 5: Sloj batude- dobava i postave isprane batude, granulat za ravne krovove (16-32mm), ravnomjerno raspoređivanje.</t>
    </r>
    <r>
      <rPr>
        <b/>
        <sz val="10"/>
        <rFont val="Calibri"/>
        <family val="2"/>
        <scheme val="minor"/>
      </rPr>
      <t xml:space="preserve">
Pripaziti na 2 pozicije gdje postoji prodor za slivnike (sifone). 
</t>
    </r>
  </si>
  <si>
    <r>
      <t xml:space="preserve">KOSI KROV (i kosa krovna kućica) (bez krovne kućice na broju 11- K5, koji je recentno obnovljen): postava kosog krova, u dolje navedenim slojevima. Prethodno provjera postojećih dasaka. Nuditi sav rad i materijal potreban za izvedbu stavke:
</t>
    </r>
    <r>
      <rPr>
        <sz val="10"/>
        <rFont val="Calibri"/>
        <family val="2"/>
        <charset val="238"/>
        <scheme val="minor"/>
      </rPr>
      <t>1. Polaganje folije - hidroizolacije (tip TYVEC ili sl.) preko daščane oplate. Preklopi se ne računaju. Postava strogo prema uputstvu proizvođača proizvoda.
2. Dobava i postava dvostrukih letava (letve i kontraletve) na daščanu oplatu sa hidroizolacijom. U cijeni obuhvatiti: a b letve, dim. 3/5 cm - na svakom rogu letve, dim. 3/5 cm - na razmaku od 40 cm                                                                         (za prihvat lima) Postava prema uputi proizvođača lima
3. Dobava i montaža ravnih vlaknocementnih ploča dim cca 44x40cm, debljina cca 0,6cm. Ploče se postavljaju okomito (VODORAVNO, NE ROMB). Ploče u tipu ESAL ili sličan, u tonu Vulcanit (antracit) ili sličan, prema odobrenju projektanta i Konzervatorskog odjela u Zagrebu (dolje na fotografiji prijedlog načina slaganja i tona- ali ravno slaganje). U ovoj stavci nuditi sav potreban materijal i rad potreban za izvedbu završnog sloja pokrova. Uračunati i preklope.</t>
    </r>
  </si>
  <si>
    <r>
      <t xml:space="preserve">Demontaža postojećih oluka (žlijebova) uz kosi krov (cca </t>
    </r>
    <r>
      <rPr>
        <b/>
        <sz val="10"/>
        <rFont val="Calibri"/>
        <family val="2"/>
        <charset val="238"/>
        <scheme val="minor"/>
      </rPr>
      <t>20m'</t>
    </r>
    <r>
      <rPr>
        <sz val="10"/>
        <rFont val="Calibri"/>
        <family val="2"/>
        <scheme val="minor"/>
      </rPr>
      <t xml:space="preserve">), limova uz dimnjake, krovne kućice, te prema kosom krovu (cca </t>
    </r>
    <r>
      <rPr>
        <b/>
        <sz val="10"/>
        <rFont val="Calibri"/>
        <family val="2"/>
        <charset val="238"/>
        <scheme val="minor"/>
      </rPr>
      <t>48m'</t>
    </r>
    <r>
      <rPr>
        <sz val="10"/>
        <rFont val="Calibri"/>
        <family val="2"/>
        <scheme val="minor"/>
      </rPr>
      <t xml:space="preserve">),  te oluka uz ravni krov (cca </t>
    </r>
    <r>
      <rPr>
        <b/>
        <sz val="10"/>
        <rFont val="Calibri"/>
        <family val="2"/>
        <charset val="238"/>
        <scheme val="minor"/>
      </rPr>
      <t>8m'</t>
    </r>
    <r>
      <rPr>
        <sz val="10"/>
        <rFont val="Calibri"/>
        <family val="2"/>
        <scheme val="minor"/>
      </rPr>
      <t xml:space="preserve">), sljemenog opšava iznad kosog krova (cca </t>
    </r>
    <r>
      <rPr>
        <b/>
        <sz val="10"/>
        <rFont val="Calibri"/>
        <family val="2"/>
        <charset val="238"/>
        <scheme val="minor"/>
      </rPr>
      <t>16m'</t>
    </r>
    <r>
      <rPr>
        <sz val="10"/>
        <rFont val="Calibri"/>
        <family val="2"/>
        <scheme val="minor"/>
      </rPr>
      <t>), deponiranje na gradski deponij. UKOLIKO SE NEKI OD LIMOVA MOGU ZADRŽATI, UPOZORITI NAKON PREGLEDA KROVA, prije davanja ponude. (IZNAD JEDNE KUĆICE LIFTA I KROVNE KUĆICE-K5 I T5 JE PROMJENJEN POKROV, NJEGA SE NE DIRA)</t>
    </r>
  </si>
  <si>
    <t>Odpajanje cca 22m' gromobrana, deponiranje na gradski deponij- ako su gromobrani u dobrom stanju, dogovor sa nadzornim inžinjerom, oko ponovne montaže (VTR)</t>
  </si>
  <si>
    <r>
      <t xml:space="preserve">LIMARSKI RADOVI: </t>
    </r>
    <r>
      <rPr>
        <sz val="10"/>
        <rFont val="Calibri"/>
        <family val="2"/>
        <charset val="238"/>
        <scheme val="minor"/>
      </rPr>
      <t xml:space="preserve">dobava i montaža snjegobrana (boja lima- antracit) na kosom krovu, u duljini </t>
    </r>
    <r>
      <rPr>
        <b/>
        <sz val="10"/>
        <rFont val="Calibri"/>
        <family val="2"/>
        <charset val="238"/>
        <scheme val="minor"/>
      </rPr>
      <t xml:space="preserve">2100cm. </t>
    </r>
    <r>
      <rPr>
        <sz val="10"/>
        <rFont val="Calibri"/>
        <family val="2"/>
        <charset val="238"/>
        <scheme val="minor"/>
      </rPr>
      <t>Uključeni su odgovarajući vijci,te odgovarajuće brtvilo. Snjegobrani su izrađeni od vruče cinčanog obojenog čeličnog lima debljine 0,6 mm (obrada lima kao krovni pokrov). DOGOVOR AKO SE ISTI MOGU PONOVNO VRATITI (UKOLIKO SU U DOBROM STANJU)</t>
    </r>
  </si>
  <si>
    <r>
      <t xml:space="preserve">LIMARSKI RADOVI: </t>
    </r>
    <r>
      <rPr>
        <sz val="10"/>
        <rFont val="Calibri"/>
        <family val="2"/>
        <charset val="238"/>
        <scheme val="minor"/>
      </rPr>
      <t xml:space="preserve">oluk na kosom krovu- dobava i montaža oluka kvadratnog presjeka, spajanje na postojeće vertikalne oluke (uključiti spojne elemente u ponudu). Boja lima- antracit, slična limenom krovu). </t>
    </r>
    <r>
      <rPr>
        <b/>
        <sz val="10"/>
        <rFont val="Calibri"/>
        <family val="2"/>
        <charset val="238"/>
        <scheme val="minor"/>
      </rPr>
      <t>Duljina oluka 2100cm + preklopi</t>
    </r>
  </si>
  <si>
    <r>
      <t xml:space="preserve">Zamjena cca 600cm gromobranske trake koja je zahrđala. </t>
    </r>
    <r>
      <rPr>
        <sz val="10"/>
        <rFont val="Calibri"/>
        <family val="2"/>
        <charset val="238"/>
        <scheme val="minor"/>
      </rPr>
      <t>U ovu stavku ulazi uklanjanje postojeće trake i pričvrsnica, te dobava i montaža nove gromobranske trake- uz kućicu sa liftom na broju 11 te na još 2 pozicije.</t>
    </r>
  </si>
  <si>
    <t>Obračun po m', obračun po stvarno ugrađenim količinama, ALI PREGLED PRIJE DAVANJA PONUDE</t>
  </si>
  <si>
    <t>Nuditi po m', obračun po stvarno ugrađenim količinama, ALI PREGLED PRIJE DAVANJA PONUDE</t>
  </si>
  <si>
    <t>Nuditi komplet po m', obračun po stvarno ugrađenim količinama</t>
  </si>
  <si>
    <r>
      <t>LIMARSKI RADOVI: opšav  ravnog krova prema oluku.</t>
    </r>
    <r>
      <rPr>
        <sz val="10"/>
        <rFont val="Calibri"/>
        <family val="2"/>
        <scheme val="minor"/>
      </rPr>
      <t xml:space="preserve"> dobava i postava pocinčanog lima, razvijene širine 30cm, d=60mm, skrojenog prema formi krova, </t>
    </r>
    <r>
      <rPr>
        <b/>
        <sz val="10"/>
        <rFont val="Calibri"/>
        <family val="2"/>
        <charset val="238"/>
        <scheme val="minor"/>
      </rPr>
      <t>ukupne</t>
    </r>
    <r>
      <rPr>
        <sz val="10"/>
        <rFont val="Calibri"/>
        <family val="2"/>
        <scheme val="minor"/>
      </rPr>
      <t xml:space="preserve"> </t>
    </r>
    <r>
      <rPr>
        <b/>
        <sz val="10"/>
        <rFont val="Calibri"/>
        <family val="2"/>
        <charset val="238"/>
        <scheme val="minor"/>
      </rPr>
      <t>duljine 800cm</t>
    </r>
    <r>
      <rPr>
        <sz val="10"/>
        <rFont val="Calibri"/>
        <family val="2"/>
        <scheme val="minor"/>
      </rPr>
      <t>. U ponudu uključiti sav spojni materijal (nehrđajući).</t>
    </r>
  </si>
  <si>
    <r>
      <t>LIMARSKI RADOVI: opšav spoja zida i kosog krova-</t>
    </r>
    <r>
      <rPr>
        <sz val="10"/>
        <rFont val="Calibri"/>
        <family val="2"/>
        <scheme val="minor"/>
      </rPr>
      <t xml:space="preserve"> dobava i postava pocinčanog lima, razvijene širine 50cm, d=60mm, skrojenog prema formi krova, </t>
    </r>
    <r>
      <rPr>
        <b/>
        <sz val="10"/>
        <rFont val="Calibri"/>
        <family val="2"/>
        <charset val="238"/>
        <scheme val="minor"/>
      </rPr>
      <t>duljine cca 9m sa preklopima</t>
    </r>
    <r>
      <rPr>
        <sz val="10"/>
        <rFont val="Calibri"/>
        <family val="2"/>
        <scheme val="minor"/>
      </rPr>
      <t>. U ponudu uključiti sav spojni materijal (nehrđajući).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</si>
</sst>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0.00\ &quot;kn&quot;"/>
    <numFmt numFmtId="165" formatCode="_-* #,##0.00\ [$kn-41A]_-;\-* #,##0.00\ [$kn-41A]_-;_-* &quot;-&quot;??\ [$kn-41A]_-;_-@_-"/>
    <numFmt numFmtId="166" formatCode="#,##0.00\ [$€-1]"/>
  </numFmts>
  <fonts count="4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8"/>
      <name val="Calibri"/>
      <family val="2"/>
      <charset val="238"/>
      <scheme val="minor"/>
    </font>
    <font>
      <b/>
      <sz val="8"/>
      <color theme="1"/>
      <name val="Calibri"/>
      <family val="2"/>
      <charset val="238"/>
      <scheme val="minor"/>
    </font>
    <font>
      <sz val="8"/>
      <color theme="1"/>
      <name val="Calibri"/>
      <family val="2"/>
      <charset val="238"/>
      <scheme val="minor"/>
    </font>
    <font>
      <sz val="8"/>
      <name val="Calibri"/>
      <family val="2"/>
      <charset val="238"/>
      <scheme val="minor"/>
    </font>
    <font>
      <b/>
      <sz val="10"/>
      <name val="Calibri"/>
      <family val="2"/>
      <charset val="238"/>
      <scheme val="minor"/>
    </font>
    <font>
      <b/>
      <sz val="12"/>
      <color theme="1"/>
      <name val="Calibri"/>
      <family val="2"/>
      <charset val="238"/>
      <scheme val="minor"/>
    </font>
    <font>
      <b/>
      <sz val="9"/>
      <name val="Calibri"/>
      <family val="2"/>
      <charset val="238"/>
      <scheme val="minor"/>
    </font>
    <font>
      <sz val="9"/>
      <color theme="1"/>
      <name val="Calibri"/>
      <family val="2"/>
      <charset val="238"/>
      <scheme val="minor"/>
    </font>
    <font>
      <b/>
      <sz val="9"/>
      <color theme="1"/>
      <name val="Calibri"/>
      <family val="2"/>
      <charset val="238"/>
      <scheme val="minor"/>
    </font>
    <font>
      <sz val="10"/>
      <name val="Calibri"/>
      <family val="2"/>
      <charset val="238"/>
      <scheme val="minor"/>
    </font>
    <font>
      <sz val="10"/>
      <color theme="1"/>
      <name val="Calibri"/>
      <family val="2"/>
      <charset val="238"/>
      <scheme val="minor"/>
    </font>
    <font>
      <b/>
      <sz val="10"/>
      <color theme="1"/>
      <name val="Calibri"/>
      <family val="2"/>
      <charset val="238"/>
      <scheme val="minor"/>
    </font>
    <font>
      <b/>
      <sz val="11"/>
      <name val="Calibri"/>
      <family val="2"/>
      <charset val="238"/>
      <scheme val="minor"/>
    </font>
    <font>
      <b/>
      <sz val="10"/>
      <color rgb="FFFF0000"/>
      <name val="Calibri"/>
      <family val="2"/>
      <charset val="238"/>
      <scheme val="minor"/>
    </font>
    <font>
      <sz val="11"/>
      <name val="Calibri"/>
      <family val="2"/>
      <charset val="238"/>
      <scheme val="minor"/>
    </font>
    <font>
      <sz val="10"/>
      <name val="Arial"/>
      <family val="2"/>
      <charset val="238"/>
    </font>
    <font>
      <sz val="7"/>
      <color theme="1"/>
      <name val="Calibri"/>
      <family val="2"/>
      <charset val="238"/>
      <scheme val="minor"/>
    </font>
    <font>
      <sz val="7.8"/>
      <color theme="1"/>
      <name val="Calibri"/>
      <family val="2"/>
      <charset val="238"/>
      <scheme val="minor"/>
    </font>
    <font>
      <sz val="9"/>
      <name val="Calibri"/>
      <family val="2"/>
      <charset val="238"/>
      <scheme val="minor"/>
    </font>
    <font>
      <b/>
      <sz val="14"/>
      <color theme="1"/>
      <name val="Calibri"/>
      <family val="2"/>
      <charset val="238"/>
      <scheme val="minor"/>
    </font>
    <font>
      <b/>
      <sz val="18"/>
      <color theme="1"/>
      <name val="Calibri"/>
      <family val="2"/>
      <charset val="238"/>
      <scheme val="minor"/>
    </font>
    <font>
      <sz val="10"/>
      <color rgb="FFFF0000"/>
      <name val="Calibri"/>
      <family val="2"/>
      <charset val="238"/>
      <scheme val="minor"/>
    </font>
    <font>
      <sz val="11"/>
      <color rgb="FFFF0000"/>
      <name val="Calibri"/>
      <family val="2"/>
      <charset val="238"/>
      <scheme val="minor"/>
    </font>
    <font>
      <b/>
      <sz val="11"/>
      <color rgb="FFFF0000"/>
      <name val="Calibri"/>
      <family val="2"/>
      <charset val="238"/>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name val="Arial"/>
      <family val="2"/>
    </font>
    <font>
      <b/>
      <sz val="11"/>
      <color theme="1"/>
      <name val="Calibri"/>
      <family val="2"/>
      <scheme val="minor"/>
    </font>
    <font>
      <b/>
      <sz val="9"/>
      <color theme="1"/>
      <name val="Calibri"/>
      <family val="2"/>
      <scheme val="minor"/>
    </font>
    <font>
      <b/>
      <sz val="8"/>
      <color theme="1"/>
      <name val="Calibri"/>
      <family val="2"/>
      <scheme val="minor"/>
    </font>
    <font>
      <b/>
      <sz val="8"/>
      <name val="Calibri"/>
      <family val="2"/>
      <scheme val="minor"/>
    </font>
    <font>
      <sz val="9"/>
      <color theme="1"/>
      <name val="Calibri"/>
      <family val="2"/>
      <scheme val="minor"/>
    </font>
    <font>
      <b/>
      <sz val="10"/>
      <color rgb="FFFF0066"/>
      <name val="Calibri"/>
      <family val="2"/>
      <scheme val="minor"/>
    </font>
    <font>
      <sz val="10"/>
      <color rgb="FFFF0066"/>
      <name val="Calibri"/>
      <family val="2"/>
      <scheme val="minor"/>
    </font>
    <font>
      <b/>
      <i/>
      <u/>
      <sz val="1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499984740745262"/>
      </left>
      <right/>
      <top style="thin">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18" fillId="0" borderId="0"/>
    <xf numFmtId="0" fontId="31" fillId="0" borderId="0"/>
  </cellStyleXfs>
  <cellXfs count="225">
    <xf numFmtId="0" fontId="0" fillId="0" borderId="0" xfId="0"/>
    <xf numFmtId="0" fontId="5" fillId="0" borderId="0" xfId="0" applyFont="1"/>
    <xf numFmtId="164" fontId="5" fillId="2" borderId="10" xfId="0" applyNumberFormat="1" applyFont="1" applyFill="1" applyBorder="1" applyAlignment="1">
      <alignment vertical="center"/>
    </xf>
    <xf numFmtId="0" fontId="6" fillId="0" borderId="0" xfId="0" applyFont="1" applyAlignment="1">
      <alignment vertical="top"/>
    </xf>
    <xf numFmtId="0" fontId="5" fillId="0" borderId="0" xfId="0" applyFont="1" applyAlignment="1">
      <alignment vertical="top"/>
    </xf>
    <xf numFmtId="2" fontId="5" fillId="0" borderId="0" xfId="0" applyNumberFormat="1" applyFont="1" applyAlignment="1">
      <alignment horizontal="right"/>
    </xf>
    <xf numFmtId="2" fontId="4" fillId="0" borderId="0" xfId="0" applyNumberFormat="1" applyFont="1"/>
    <xf numFmtId="164" fontId="5" fillId="0" borderId="0" xfId="0" applyNumberFormat="1" applyFont="1"/>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2" fontId="3" fillId="3" borderId="12" xfId="0" applyNumberFormat="1" applyFont="1" applyFill="1" applyBorder="1" applyAlignment="1">
      <alignment horizontal="center" vertical="center" wrapText="1"/>
    </xf>
    <xf numFmtId="4" fontId="3" fillId="3" borderId="12" xfId="1" applyNumberFormat="1" applyFont="1" applyFill="1" applyBorder="1" applyAlignment="1">
      <alignment horizontal="center" vertical="center" wrapText="1"/>
    </xf>
    <xf numFmtId="164" fontId="3" fillId="3" borderId="13" xfId="1" applyNumberFormat="1" applyFont="1" applyFill="1" applyBorder="1" applyAlignment="1">
      <alignment horizontal="center" vertical="center" wrapText="1"/>
    </xf>
    <xf numFmtId="0" fontId="5" fillId="0" borderId="0" xfId="0" applyFont="1" applyAlignment="1">
      <alignment horizontal="center"/>
    </xf>
    <xf numFmtId="0" fontId="7" fillId="0" borderId="0" xfId="0" applyFont="1" applyAlignment="1">
      <alignment horizontal="center" vertical="top" wrapText="1"/>
    </xf>
    <xf numFmtId="0" fontId="3" fillId="0" borderId="0" xfId="0" applyFont="1" applyAlignment="1">
      <alignment horizontal="center" vertical="top" wrapText="1"/>
    </xf>
    <xf numFmtId="2" fontId="3" fillId="0" borderId="0" xfId="0" applyNumberFormat="1" applyFont="1" applyAlignment="1">
      <alignment horizontal="right" vertical="center" wrapText="1"/>
    </xf>
    <xf numFmtId="2" fontId="3" fillId="0" borderId="0" xfId="0" applyNumberFormat="1" applyFont="1" applyAlignment="1">
      <alignment horizontal="center" vertical="center" wrapText="1"/>
    </xf>
    <xf numFmtId="4" fontId="3" fillId="0" borderId="0" xfId="1" applyNumberFormat="1" applyFont="1" applyFill="1" applyBorder="1" applyAlignment="1">
      <alignment horizontal="center" vertical="center" wrapText="1"/>
    </xf>
    <xf numFmtId="164" fontId="3" fillId="0" borderId="0" xfId="1" applyNumberFormat="1" applyFont="1" applyFill="1" applyBorder="1" applyAlignment="1">
      <alignment horizontal="center" vertical="center" wrapText="1"/>
    </xf>
    <xf numFmtId="0" fontId="8" fillId="0" borderId="0" xfId="0" applyFont="1" applyAlignment="1">
      <alignment vertical="top"/>
    </xf>
    <xf numFmtId="2" fontId="0" fillId="0" borderId="0" xfId="0" applyNumberFormat="1" applyAlignment="1">
      <alignment horizontal="right"/>
    </xf>
    <xf numFmtId="2" fontId="2" fillId="0" borderId="0" xfId="0" applyNumberFormat="1" applyFont="1"/>
    <xf numFmtId="164" fontId="0" fillId="0" borderId="0" xfId="0" applyNumberFormat="1"/>
    <xf numFmtId="0" fontId="2" fillId="4" borderId="0" xfId="0" applyFont="1" applyFill="1" applyAlignment="1">
      <alignment vertical="top"/>
    </xf>
    <xf numFmtId="2" fontId="2" fillId="4" borderId="0" xfId="0" applyNumberFormat="1" applyFont="1" applyFill="1" applyAlignment="1">
      <alignment horizontal="right"/>
    </xf>
    <xf numFmtId="2" fontId="2" fillId="4" borderId="0" xfId="0" applyNumberFormat="1" applyFont="1" applyFill="1"/>
    <xf numFmtId="0" fontId="2" fillId="4" borderId="0" xfId="0" applyFont="1" applyFill="1"/>
    <xf numFmtId="0" fontId="2" fillId="0" borderId="0" xfId="0" applyFont="1" applyAlignment="1">
      <alignment vertical="top"/>
    </xf>
    <xf numFmtId="2" fontId="2" fillId="0" borderId="0" xfId="0" applyNumberFormat="1" applyFont="1" applyAlignment="1">
      <alignment horizontal="right"/>
    </xf>
    <xf numFmtId="0" fontId="2" fillId="0" borderId="0" xfId="0" applyFont="1"/>
    <xf numFmtId="164" fontId="2" fillId="0" borderId="0" xfId="0" applyNumberFormat="1" applyFont="1"/>
    <xf numFmtId="164" fontId="10" fillId="0" borderId="0" xfId="0" applyNumberFormat="1" applyFont="1"/>
    <xf numFmtId="0" fontId="12" fillId="0" borderId="0" xfId="0" applyFont="1" applyAlignment="1">
      <alignment vertical="top"/>
    </xf>
    <xf numFmtId="2" fontId="13" fillId="0" borderId="0" xfId="0" applyNumberFormat="1" applyFont="1" applyAlignment="1">
      <alignment horizontal="right"/>
    </xf>
    <xf numFmtId="2" fontId="14" fillId="0" borderId="0" xfId="0" applyNumberFormat="1" applyFont="1"/>
    <xf numFmtId="0" fontId="13" fillId="0" borderId="0" xfId="0" applyFont="1"/>
    <xf numFmtId="164" fontId="13" fillId="0" borderId="0" xfId="0" applyNumberFormat="1" applyFont="1"/>
    <xf numFmtId="0" fontId="12" fillId="0" borderId="0" xfId="0" applyFont="1"/>
    <xf numFmtId="2" fontId="7" fillId="0" borderId="0" xfId="0" applyNumberFormat="1" applyFont="1"/>
    <xf numFmtId="0" fontId="0" fillId="0" borderId="0" xfId="0" applyAlignment="1">
      <alignment vertical="top"/>
    </xf>
    <xf numFmtId="0" fontId="12" fillId="0" borderId="0" xfId="0" applyFont="1" applyAlignment="1">
      <alignment vertical="top" wrapText="1"/>
    </xf>
    <xf numFmtId="164" fontId="2" fillId="0" borderId="15" xfId="0" applyNumberFormat="1" applyFont="1" applyBorder="1"/>
    <xf numFmtId="0" fontId="14" fillId="0" borderId="0" xfId="0" applyFont="1"/>
    <xf numFmtId="2" fontId="14" fillId="0" borderId="15" xfId="0" applyNumberFormat="1" applyFont="1" applyBorder="1"/>
    <xf numFmtId="0" fontId="14" fillId="0" borderId="15" xfId="0" applyFont="1" applyBorder="1"/>
    <xf numFmtId="2" fontId="7" fillId="0" borderId="0" xfId="0" applyNumberFormat="1" applyFont="1" applyAlignment="1">
      <alignment horizontal="center" wrapText="1"/>
    </xf>
    <xf numFmtId="0" fontId="7" fillId="0" borderId="0" xfId="0" applyFont="1" applyAlignment="1">
      <alignment horizontal="center" vertical="center" wrapText="1"/>
    </xf>
    <xf numFmtId="164" fontId="3" fillId="3" borderId="12" xfId="1" applyNumberFormat="1" applyFont="1" applyFill="1" applyBorder="1" applyAlignment="1">
      <alignment horizontal="center" vertical="center" wrapText="1"/>
    </xf>
    <xf numFmtId="0" fontId="7" fillId="0" borderId="0" xfId="0" applyFont="1" applyAlignment="1">
      <alignment horizontal="left" wrapText="1"/>
    </xf>
    <xf numFmtId="164" fontId="12" fillId="0" borderId="14" xfId="0" applyNumberFormat="1" applyFont="1" applyBorder="1"/>
    <xf numFmtId="164" fontId="5" fillId="0" borderId="0" xfId="0" applyNumberFormat="1" applyFont="1" applyAlignment="1">
      <alignment horizontal="center"/>
    </xf>
    <xf numFmtId="2" fontId="4" fillId="0" borderId="0" xfId="0" applyNumberFormat="1" applyFont="1" applyAlignment="1">
      <alignment horizontal="center"/>
    </xf>
    <xf numFmtId="0" fontId="4" fillId="0" borderId="0" xfId="0" applyFont="1" applyAlignment="1">
      <alignment horizontal="center"/>
    </xf>
    <xf numFmtId="0" fontId="2" fillId="4" borderId="15" xfId="0" applyFont="1" applyFill="1" applyBorder="1" applyAlignment="1">
      <alignment vertical="center"/>
    </xf>
    <xf numFmtId="0" fontId="14" fillId="4" borderId="15" xfId="0" applyFont="1" applyFill="1" applyBorder="1" applyAlignment="1">
      <alignment vertical="center"/>
    </xf>
    <xf numFmtId="0" fontId="8" fillId="0" borderId="0" xfId="0" applyFont="1"/>
    <xf numFmtId="4" fontId="3" fillId="0" borderId="0" xfId="0" applyNumberFormat="1" applyFont="1" applyAlignment="1">
      <alignment horizontal="center" vertical="center" wrapText="1"/>
    </xf>
    <xf numFmtId="0" fontId="3" fillId="0" borderId="0" xfId="0" applyFont="1" applyAlignment="1">
      <alignment horizontal="center" vertical="center" wrapText="1"/>
    </xf>
    <xf numFmtId="4" fontId="3" fillId="3" borderId="15"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5" fillId="2" borderId="8" xfId="0" applyFont="1" applyFill="1" applyBorder="1" applyAlignment="1">
      <alignment horizontal="center" vertical="center"/>
    </xf>
    <xf numFmtId="0" fontId="10" fillId="2" borderId="7" xfId="0" applyFont="1" applyFill="1" applyBorder="1" applyAlignment="1">
      <alignment horizontal="left" vertical="center"/>
    </xf>
    <xf numFmtId="0" fontId="5" fillId="2" borderId="2" xfId="0" applyFont="1" applyFill="1" applyBorder="1" applyAlignment="1">
      <alignment horizontal="center" vertical="center"/>
    </xf>
    <xf numFmtId="165" fontId="13" fillId="0" borderId="0" xfId="0" applyNumberFormat="1" applyFont="1"/>
    <xf numFmtId="0" fontId="7" fillId="0" borderId="0" xfId="0" applyFont="1" applyAlignment="1">
      <alignment horizontal="right" vertical="top"/>
    </xf>
    <xf numFmtId="0" fontId="7" fillId="0" borderId="14" xfId="0" applyFont="1" applyBorder="1" applyAlignment="1">
      <alignment horizontal="right" vertical="top"/>
    </xf>
    <xf numFmtId="0" fontId="8" fillId="0" borderId="0" xfId="0" applyFont="1" applyAlignment="1">
      <alignment horizontal="right" vertical="top"/>
    </xf>
    <xf numFmtId="0" fontId="0" fillId="0" borderId="0" xfId="0" applyAlignment="1">
      <alignment horizontal="right"/>
    </xf>
    <xf numFmtId="0" fontId="8" fillId="4" borderId="17" xfId="0" applyFont="1" applyFill="1" applyBorder="1" applyAlignment="1">
      <alignment horizontal="right" vertical="center"/>
    </xf>
    <xf numFmtId="0" fontId="9" fillId="0" borderId="0" xfId="0" applyFont="1" applyAlignment="1">
      <alignment horizontal="right" vertical="top"/>
    </xf>
    <xf numFmtId="164" fontId="19" fillId="2" borderId="9" xfId="0" applyNumberFormat="1" applyFont="1" applyFill="1" applyBorder="1" applyAlignment="1">
      <alignment vertical="center"/>
    </xf>
    <xf numFmtId="0" fontId="15" fillId="4" borderId="0" xfId="0" applyFont="1" applyFill="1" applyAlignment="1">
      <alignment horizontal="right" vertical="top"/>
    </xf>
    <xf numFmtId="0" fontId="15" fillId="0" borderId="0" xfId="0" applyFont="1" applyAlignment="1">
      <alignment horizontal="right" vertical="top"/>
    </xf>
    <xf numFmtId="2" fontId="7" fillId="0" borderId="0" xfId="0" applyNumberFormat="1" applyFont="1" applyAlignment="1">
      <alignment horizontal="right"/>
    </xf>
    <xf numFmtId="0" fontId="15" fillId="0" borderId="15" xfId="0" applyFont="1" applyBorder="1" applyAlignment="1">
      <alignment horizontal="right" vertical="top"/>
    </xf>
    <xf numFmtId="0" fontId="14" fillId="3" borderId="0" xfId="0" applyFont="1" applyFill="1" applyAlignment="1">
      <alignment vertical="center"/>
    </xf>
    <xf numFmtId="0" fontId="14" fillId="0" borderId="0" xfId="0" applyFont="1" applyAlignment="1">
      <alignment horizontal="right" vertical="center"/>
    </xf>
    <xf numFmtId="0" fontId="14" fillId="0" borderId="0" xfId="0" applyFont="1" applyAlignment="1">
      <alignment vertical="center"/>
    </xf>
    <xf numFmtId="0" fontId="22" fillId="4" borderId="17" xfId="0" applyFont="1" applyFill="1" applyBorder="1" applyAlignment="1">
      <alignment horizontal="right" vertical="center"/>
    </xf>
    <xf numFmtId="0" fontId="0" fillId="0" borderId="0" xfId="0" applyAlignment="1">
      <alignment vertical="top" wrapText="1"/>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xf>
    <xf numFmtId="164" fontId="19" fillId="0" borderId="0" xfId="0" applyNumberFormat="1" applyFont="1" applyAlignment="1">
      <alignment vertical="center"/>
    </xf>
    <xf numFmtId="164" fontId="5" fillId="0" borderId="0" xfId="0" applyNumberFormat="1" applyFont="1" applyAlignment="1">
      <alignment vertical="center"/>
    </xf>
    <xf numFmtId="165" fontId="0" fillId="0" borderId="0" xfId="0" applyNumberFormat="1"/>
    <xf numFmtId="0" fontId="4" fillId="0" borderId="0" xfId="0" applyFont="1" applyAlignment="1">
      <alignment horizontal="left" vertical="center"/>
    </xf>
    <xf numFmtId="49" fontId="20" fillId="0" borderId="0" xfId="0" applyNumberFormat="1" applyFont="1" applyAlignment="1">
      <alignment vertical="center"/>
    </xf>
    <xf numFmtId="2" fontId="20" fillId="0" borderId="0" xfId="0" applyNumberFormat="1" applyFont="1" applyAlignment="1">
      <alignment vertical="center"/>
    </xf>
    <xf numFmtId="0" fontId="17" fillId="0" borderId="0" xfId="0" applyFont="1" applyAlignment="1">
      <alignment vertical="top"/>
    </xf>
    <xf numFmtId="0" fontId="23" fillId="0" borderId="0" xfId="0" applyFont="1"/>
    <xf numFmtId="0" fontId="4" fillId="2" borderId="2" xfId="0" applyFont="1" applyFill="1" applyBorder="1" applyAlignment="1">
      <alignment horizontal="left" vertical="center"/>
    </xf>
    <xf numFmtId="2" fontId="20" fillId="2" borderId="19" xfId="0" applyNumberFormat="1" applyFont="1" applyFill="1" applyBorder="1" applyAlignment="1">
      <alignment vertical="center"/>
    </xf>
    <xf numFmtId="0" fontId="13" fillId="0" borderId="0" xfId="0" applyFont="1" applyAlignment="1">
      <alignment vertical="top" wrapText="1"/>
    </xf>
    <xf numFmtId="165" fontId="2" fillId="0" borderId="0" xfId="0" applyNumberFormat="1" applyFont="1"/>
    <xf numFmtId="0" fontId="2" fillId="0" borderId="0" xfId="0" applyFont="1" applyAlignment="1">
      <alignment horizontal="right" vertical="top"/>
    </xf>
    <xf numFmtId="0" fontId="24" fillId="0" borderId="0" xfId="0" applyFont="1"/>
    <xf numFmtId="0" fontId="25" fillId="0" borderId="0" xfId="0" applyFont="1" applyAlignment="1">
      <alignment vertical="top" wrapText="1"/>
    </xf>
    <xf numFmtId="0" fontId="25" fillId="0" borderId="0" xfId="0" applyFont="1"/>
    <xf numFmtId="164" fontId="25" fillId="0" borderId="0" xfId="0" applyNumberFormat="1" applyFont="1"/>
    <xf numFmtId="0" fontId="16" fillId="0" borderId="0" xfId="0" applyFont="1" applyAlignment="1">
      <alignment horizontal="right" vertical="top"/>
    </xf>
    <xf numFmtId="0" fontId="26" fillId="0" borderId="0" xfId="0" applyFont="1" applyAlignment="1">
      <alignment horizontal="right" vertical="top"/>
    </xf>
    <xf numFmtId="2" fontId="26" fillId="0" borderId="0" xfId="0" applyNumberFormat="1" applyFont="1"/>
    <xf numFmtId="165" fontId="25" fillId="0" borderId="0" xfId="0" applyNumberFormat="1" applyFont="1"/>
    <xf numFmtId="0" fontId="2" fillId="0" borderId="0" xfId="0" applyFont="1" applyAlignment="1">
      <alignment vertical="top" wrapText="1"/>
    </xf>
    <xf numFmtId="2" fontId="12" fillId="0" borderId="0" xfId="0" applyNumberFormat="1" applyFont="1" applyAlignment="1">
      <alignment horizontal="right"/>
    </xf>
    <xf numFmtId="164" fontId="12" fillId="0" borderId="0" xfId="0" applyNumberFormat="1" applyFont="1"/>
    <xf numFmtId="0" fontId="21" fillId="0" borderId="14" xfId="0" applyFont="1" applyBorder="1" applyAlignment="1">
      <alignment horizontal="left" vertical="top" wrapText="1"/>
    </xf>
    <xf numFmtId="0" fontId="14" fillId="0" borderId="0" xfId="0" applyFont="1" applyAlignment="1">
      <alignment vertical="top" wrapText="1"/>
    </xf>
    <xf numFmtId="0" fontId="12" fillId="0" borderId="15" xfId="0" applyFont="1" applyBorder="1" applyAlignment="1">
      <alignment vertical="top"/>
    </xf>
    <xf numFmtId="0" fontId="15" fillId="0" borderId="0" xfId="0" applyFont="1" applyAlignment="1">
      <alignment horizontal="justify" vertical="top"/>
    </xf>
    <xf numFmtId="2" fontId="7" fillId="0" borderId="14" xfId="0" applyNumberFormat="1" applyFont="1" applyBorder="1" applyAlignment="1">
      <alignment horizontal="right"/>
    </xf>
    <xf numFmtId="0" fontId="2" fillId="2" borderId="15" xfId="0" applyFont="1" applyFill="1" applyBorder="1" applyAlignment="1">
      <alignment vertical="top"/>
    </xf>
    <xf numFmtId="2" fontId="2" fillId="2" borderId="15" xfId="0" applyNumberFormat="1" applyFont="1" applyFill="1" applyBorder="1" applyAlignment="1">
      <alignment horizontal="right"/>
    </xf>
    <xf numFmtId="2" fontId="2" fillId="2" borderId="15" xfId="0" applyNumberFormat="1" applyFont="1" applyFill="1" applyBorder="1"/>
    <xf numFmtId="0" fontId="2" fillId="2" borderId="15" xfId="0" applyFont="1" applyFill="1" applyBorder="1"/>
    <xf numFmtId="2" fontId="21" fillId="0" borderId="14" xfId="0" applyNumberFormat="1" applyFont="1" applyBorder="1" applyAlignment="1">
      <alignment horizontal="right"/>
    </xf>
    <xf numFmtId="2" fontId="9" fillId="0" borderId="14" xfId="0" applyNumberFormat="1" applyFont="1" applyBorder="1"/>
    <xf numFmtId="0" fontId="21" fillId="0" borderId="14" xfId="0" applyFont="1" applyBorder="1"/>
    <xf numFmtId="2" fontId="12" fillId="0" borderId="15" xfId="0" applyNumberFormat="1" applyFont="1" applyBorder="1" applyAlignment="1">
      <alignment horizontal="right"/>
    </xf>
    <xf numFmtId="2" fontId="7" fillId="0" borderId="15" xfId="0" applyNumberFormat="1" applyFont="1" applyBorder="1"/>
    <xf numFmtId="0" fontId="12" fillId="0" borderId="15" xfId="0" applyFont="1" applyBorder="1"/>
    <xf numFmtId="0" fontId="12" fillId="0" borderId="14" xfId="0" applyFont="1" applyBorder="1" applyAlignment="1">
      <alignment vertical="top"/>
    </xf>
    <xf numFmtId="2" fontId="7" fillId="0" borderId="14" xfId="0" applyNumberFormat="1" applyFont="1" applyBorder="1"/>
    <xf numFmtId="0" fontId="28" fillId="0" borderId="0" xfId="0" applyFont="1" applyAlignment="1">
      <alignment vertical="top" wrapText="1"/>
    </xf>
    <xf numFmtId="2" fontId="27" fillId="0" borderId="0" xfId="0" applyNumberFormat="1" applyFont="1" applyAlignment="1">
      <alignment horizontal="right"/>
    </xf>
    <xf numFmtId="164" fontId="27" fillId="0" borderId="0" xfId="0" applyNumberFormat="1" applyFont="1"/>
    <xf numFmtId="0" fontId="14" fillId="5" borderId="0" xfId="0" applyFont="1" applyFill="1"/>
    <xf numFmtId="2" fontId="14" fillId="5" borderId="0" xfId="0" applyNumberFormat="1" applyFont="1" applyFill="1"/>
    <xf numFmtId="164" fontId="0" fillId="5" borderId="0" xfId="0" applyNumberFormat="1" applyFill="1"/>
    <xf numFmtId="0" fontId="29"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right" vertical="top"/>
    </xf>
    <xf numFmtId="0" fontId="30" fillId="0" borderId="0" xfId="0" applyFont="1"/>
    <xf numFmtId="2" fontId="30" fillId="0" borderId="0" xfId="0" applyNumberFormat="1" applyFont="1"/>
    <xf numFmtId="164" fontId="29" fillId="0" borderId="0" xfId="0" applyNumberFormat="1" applyFont="1"/>
    <xf numFmtId="0" fontId="30" fillId="0" borderId="14" xfId="0" applyFont="1" applyBorder="1"/>
    <xf numFmtId="2" fontId="30" fillId="0" borderId="14" xfId="0" applyNumberFormat="1" applyFont="1" applyBorder="1"/>
    <xf numFmtId="164" fontId="29" fillId="0" borderId="14" xfId="0" applyNumberFormat="1" applyFont="1" applyBorder="1"/>
    <xf numFmtId="0" fontId="28" fillId="0" borderId="0" xfId="0" applyFont="1" applyAlignment="1">
      <alignment horizontal="left" vertical="top" wrapText="1"/>
    </xf>
    <xf numFmtId="0" fontId="29" fillId="0" borderId="0" xfId="0" applyFont="1"/>
    <xf numFmtId="0" fontId="27" fillId="0" borderId="0" xfId="0" applyFont="1" applyAlignment="1">
      <alignment horizontal="left" wrapText="1"/>
    </xf>
    <xf numFmtId="2" fontId="27" fillId="0" borderId="0" xfId="0" applyNumberFormat="1" applyFont="1"/>
    <xf numFmtId="0" fontId="28" fillId="0" borderId="14" xfId="0" applyFont="1" applyBorder="1" applyAlignment="1">
      <alignment vertical="top" wrapText="1"/>
    </xf>
    <xf numFmtId="2" fontId="27" fillId="0" borderId="14" xfId="0" applyNumberFormat="1" applyFont="1" applyBorder="1" applyAlignment="1">
      <alignment horizontal="right"/>
    </xf>
    <xf numFmtId="164" fontId="27" fillId="0" borderId="14" xfId="0" applyNumberFormat="1" applyFont="1" applyBorder="1"/>
    <xf numFmtId="0" fontId="27" fillId="0" borderId="0" xfId="0" applyFont="1" applyAlignment="1">
      <alignment horizontal="left" vertical="top" wrapText="1"/>
    </xf>
    <xf numFmtId="0" fontId="34" fillId="0" borderId="0" xfId="0" applyFont="1" applyAlignment="1">
      <alignment horizontal="center" vertical="top"/>
    </xf>
    <xf numFmtId="0" fontId="35" fillId="3" borderId="11" xfId="0" applyFont="1" applyFill="1" applyBorder="1" applyAlignment="1">
      <alignment horizontal="center" vertical="center" wrapText="1"/>
    </xf>
    <xf numFmtId="0" fontId="27" fillId="0" borderId="0" xfId="0" applyFont="1" applyAlignment="1">
      <alignment horizontal="center" vertical="top" wrapText="1"/>
    </xf>
    <xf numFmtId="0" fontId="32" fillId="5" borderId="0" xfId="0" applyFont="1" applyFill="1" applyAlignment="1">
      <alignment horizontal="right" vertical="top"/>
    </xf>
    <xf numFmtId="0" fontId="30" fillId="0" borderId="0" xfId="0" applyFont="1" applyAlignment="1">
      <alignment vertical="top"/>
    </xf>
    <xf numFmtId="0" fontId="32" fillId="0" borderId="0" xfId="0" applyFont="1" applyAlignment="1">
      <alignment horizontal="right" vertical="top"/>
    </xf>
    <xf numFmtId="0" fontId="30" fillId="0" borderId="14" xfId="0" applyFont="1" applyBorder="1" applyAlignment="1">
      <alignment vertical="top"/>
    </xf>
    <xf numFmtId="0" fontId="32" fillId="0" borderId="15" xfId="0" applyFont="1" applyBorder="1" applyAlignment="1">
      <alignment horizontal="right" vertical="top"/>
    </xf>
    <xf numFmtId="0" fontId="32" fillId="0" borderId="0" xfId="0" applyFont="1"/>
    <xf numFmtId="0" fontId="29" fillId="0" borderId="0" xfId="0" applyFont="1" applyAlignment="1">
      <alignment horizontal="center" vertical="top" wrapText="1"/>
    </xf>
    <xf numFmtId="0" fontId="27" fillId="3" borderId="12" xfId="0" applyFont="1" applyFill="1" applyBorder="1" applyAlignment="1">
      <alignment horizontal="center" vertical="center" wrapText="1"/>
    </xf>
    <xf numFmtId="0" fontId="30" fillId="5" borderId="0" xfId="0" applyFont="1" applyFill="1" applyAlignment="1">
      <alignment horizontal="left" vertical="top" wrapText="1"/>
    </xf>
    <xf numFmtId="0" fontId="30" fillId="0" borderId="15" xfId="0" applyFont="1" applyBorder="1" applyAlignment="1">
      <alignment horizontal="left" vertical="top" wrapText="1"/>
    </xf>
    <xf numFmtId="0" fontId="0" fillId="0" borderId="0" xfId="0" applyAlignment="1">
      <alignment horizontal="left"/>
    </xf>
    <xf numFmtId="0" fontId="14" fillId="0" borderId="0" xfId="0" applyFont="1" applyAlignment="1">
      <alignment horizontal="right" vertical="center" wrapText="1"/>
    </xf>
    <xf numFmtId="0" fontId="14" fillId="0" borderId="0" xfId="0" applyFont="1" applyAlignment="1">
      <alignment vertical="center" wrapText="1"/>
    </xf>
    <xf numFmtId="0" fontId="0" fillId="0" borderId="0" xfId="0" applyAlignment="1">
      <alignment wrapText="1"/>
    </xf>
    <xf numFmtId="0" fontId="27" fillId="0" borderId="14" xfId="0" applyFont="1" applyBorder="1" applyAlignment="1">
      <alignment horizontal="right" vertical="top"/>
    </xf>
    <xf numFmtId="0" fontId="27" fillId="0" borderId="0" xfId="0" applyFont="1" applyAlignment="1">
      <alignment horizontal="right" vertical="top"/>
    </xf>
    <xf numFmtId="0" fontId="28" fillId="0" borderId="14" xfId="0" applyFont="1" applyBorder="1" applyAlignment="1">
      <alignment horizontal="left" vertical="top" wrapText="1"/>
    </xf>
    <xf numFmtId="0" fontId="12" fillId="0" borderId="0" xfId="0" applyFont="1" applyAlignment="1">
      <alignment horizontal="left" vertical="top" wrapText="1"/>
    </xf>
    <xf numFmtId="0" fontId="37" fillId="0" borderId="0" xfId="0" applyFont="1"/>
    <xf numFmtId="0" fontId="38" fillId="0" borderId="0" xfId="0" applyFont="1" applyAlignment="1">
      <alignment horizontal="left" vertical="top" wrapText="1"/>
    </xf>
    <xf numFmtId="0" fontId="7" fillId="0" borderId="0" xfId="0" applyFont="1" applyAlignment="1">
      <alignment horizontal="left" vertical="top" wrapText="1"/>
    </xf>
    <xf numFmtId="0" fontId="27" fillId="0" borderId="14" xfId="0" applyFont="1" applyBorder="1"/>
    <xf numFmtId="0" fontId="27" fillId="0" borderId="0" xfId="0" applyFont="1"/>
    <xf numFmtId="2" fontId="27" fillId="0" borderId="14" xfId="0" applyNumberFormat="1" applyFont="1" applyBorder="1"/>
    <xf numFmtId="0" fontId="28" fillId="0" borderId="14" xfId="0" applyFont="1" applyBorder="1"/>
    <xf numFmtId="166" fontId="5" fillId="2" borderId="10" xfId="0" applyNumberFormat="1" applyFont="1" applyFill="1" applyBorder="1" applyAlignment="1">
      <alignment vertical="center"/>
    </xf>
    <xf numFmtId="166" fontId="5" fillId="0" borderId="0" xfId="0" applyNumberFormat="1" applyFont="1" applyAlignment="1">
      <alignment horizontal="center"/>
    </xf>
    <xf numFmtId="166" fontId="3" fillId="3" borderId="13" xfId="1" applyNumberFormat="1" applyFont="1" applyFill="1" applyBorder="1" applyAlignment="1">
      <alignment horizontal="center" vertical="center" wrapText="1"/>
    </xf>
    <xf numFmtId="166" fontId="7" fillId="0" borderId="0" xfId="1" applyNumberFormat="1" applyFont="1" applyFill="1" applyBorder="1" applyAlignment="1">
      <alignment horizontal="center" vertical="center" wrapText="1"/>
    </xf>
    <xf numFmtId="166" fontId="13" fillId="5" borderId="0" xfId="0" applyNumberFormat="1" applyFont="1" applyFill="1"/>
    <xf numFmtId="166" fontId="13" fillId="0" borderId="0" xfId="0" applyNumberFormat="1" applyFont="1"/>
    <xf numFmtId="166" fontId="14" fillId="0" borderId="0" xfId="0" applyNumberFormat="1" applyFont="1"/>
    <xf numFmtId="166" fontId="29" fillId="0" borderId="0" xfId="0" applyNumberFormat="1" applyFont="1"/>
    <xf numFmtId="166" fontId="29" fillId="0" borderId="14" xfId="0" applyNumberFormat="1" applyFont="1" applyBorder="1"/>
    <xf numFmtId="166" fontId="28" fillId="0" borderId="0" xfId="0" applyNumberFormat="1" applyFont="1"/>
    <xf numFmtId="166" fontId="14" fillId="0" borderId="15" xfId="0" applyNumberFormat="1" applyFont="1" applyBorder="1"/>
    <xf numFmtId="166" fontId="0" fillId="0" borderId="0" xfId="0" applyNumberFormat="1"/>
    <xf numFmtId="166" fontId="5" fillId="0" borderId="0" xfId="0" applyNumberFormat="1" applyFont="1"/>
    <xf numFmtId="166" fontId="3" fillId="0" borderId="0" xfId="1" applyNumberFormat="1" applyFont="1" applyFill="1" applyBorder="1" applyAlignment="1">
      <alignment horizontal="center" vertical="center" wrapText="1"/>
    </xf>
    <xf numFmtId="166" fontId="2" fillId="4" borderId="0" xfId="0" applyNumberFormat="1" applyFont="1" applyFill="1"/>
    <xf numFmtId="166" fontId="2" fillId="0" borderId="0" xfId="0" applyNumberFormat="1" applyFont="1"/>
    <xf numFmtId="166" fontId="21" fillId="0" borderId="14" xfId="0" applyNumberFormat="1" applyFont="1" applyBorder="1"/>
    <xf numFmtId="166" fontId="12" fillId="0" borderId="15" xfId="0" applyNumberFormat="1" applyFont="1" applyBorder="1"/>
    <xf numFmtId="166" fontId="12" fillId="0" borderId="0" xfId="0" applyNumberFormat="1" applyFont="1"/>
    <xf numFmtId="166" fontId="12" fillId="0" borderId="14" xfId="0" applyNumberFormat="1" applyFont="1" applyBorder="1"/>
    <xf numFmtId="166" fontId="28" fillId="0" borderId="14" xfId="0" applyNumberFormat="1" applyFont="1" applyBorder="1"/>
    <xf numFmtId="166" fontId="2" fillId="2" borderId="15" xfId="0" applyNumberFormat="1" applyFont="1" applyFill="1" applyBorder="1"/>
    <xf numFmtId="166" fontId="14" fillId="4" borderId="16" xfId="0" applyNumberFormat="1" applyFont="1" applyFill="1" applyBorder="1" applyAlignment="1">
      <alignment vertical="center"/>
    </xf>
    <xf numFmtId="0" fontId="39" fillId="0" borderId="15" xfId="0" applyFont="1" applyBorder="1" applyAlignment="1">
      <alignment horizontal="left" vertical="top" wrapText="1"/>
    </xf>
    <xf numFmtId="0" fontId="14" fillId="0" borderId="0" xfId="0" applyFont="1" applyAlignment="1">
      <alignment horizontal="left" vertical="top" wrapText="1"/>
    </xf>
    <xf numFmtId="0" fontId="7" fillId="0" borderId="0" xfId="0" applyFont="1" applyAlignment="1">
      <alignment horizontal="justify" vertical="center" wrapText="1"/>
    </xf>
    <xf numFmtId="0" fontId="27" fillId="0" borderId="0" xfId="0" applyFont="1" applyAlignment="1">
      <alignment vertical="center"/>
    </xf>
    <xf numFmtId="2" fontId="30" fillId="0" borderId="0" xfId="0" applyNumberFormat="1" applyFont="1" applyAlignment="1">
      <alignment vertical="center"/>
    </xf>
    <xf numFmtId="164" fontId="29" fillId="0" borderId="0" xfId="0" applyNumberFormat="1" applyFont="1" applyAlignment="1">
      <alignment vertical="center"/>
    </xf>
    <xf numFmtId="0" fontId="10"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left" vertical="center" wrapText="1"/>
    </xf>
    <xf numFmtId="0" fontId="33" fillId="0" borderId="0" xfId="0" applyFont="1" applyAlignment="1">
      <alignment horizontal="left" vertical="center" wrapText="1"/>
    </xf>
    <xf numFmtId="0" fontId="11" fillId="0" borderId="0" xfId="0" applyFont="1" applyAlignment="1">
      <alignment horizontal="center" vertical="center"/>
    </xf>
    <xf numFmtId="4" fontId="3" fillId="0" borderId="0" xfId="1" applyNumberFormat="1" applyFont="1" applyFill="1" applyBorder="1" applyAlignment="1">
      <alignment horizontal="center" vertical="center" wrapText="1"/>
    </xf>
    <xf numFmtId="0" fontId="23" fillId="0" borderId="0" xfId="0" applyFont="1" applyAlignment="1">
      <alignment horizontal="center"/>
    </xf>
    <xf numFmtId="0" fontId="14" fillId="0" borderId="0" xfId="0" applyFont="1" applyAlignment="1">
      <alignment horizontal="center" vertical="center"/>
    </xf>
    <xf numFmtId="0" fontId="13" fillId="0" borderId="0" xfId="0" applyFont="1" applyAlignment="1">
      <alignment horizontal="left" vertical="top" wrapText="1"/>
    </xf>
    <xf numFmtId="0" fontId="33" fillId="2" borderId="1" xfId="0" applyFont="1" applyFill="1" applyBorder="1" applyAlignment="1">
      <alignment horizontal="center" vertical="center"/>
    </xf>
    <xf numFmtId="0" fontId="33" fillId="2" borderId="6" xfId="0" applyFont="1" applyFill="1" applyBorder="1" applyAlignment="1">
      <alignment horizontal="center" vertical="center"/>
    </xf>
    <xf numFmtId="2" fontId="20" fillId="2" borderId="3"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2" fontId="5" fillId="2" borderId="5" xfId="0" applyNumberFormat="1" applyFont="1" applyFill="1" applyBorder="1" applyAlignment="1">
      <alignment horizontal="left" vertical="center"/>
    </xf>
    <xf numFmtId="0" fontId="12" fillId="0" borderId="0" xfId="0" applyFont="1" applyAlignment="1">
      <alignment horizontal="left" vertical="top" wrapText="1"/>
    </xf>
    <xf numFmtId="0" fontId="29" fillId="0" borderId="0" xfId="0" applyFont="1" applyAlignment="1">
      <alignment horizontal="left" vertical="top" wrapText="1"/>
    </xf>
    <xf numFmtId="4" fontId="3" fillId="3" borderId="15" xfId="1" applyNumberFormat="1" applyFont="1" applyFill="1" applyBorder="1" applyAlignment="1">
      <alignment horizontal="center" vertical="center" wrapText="1"/>
    </xf>
    <xf numFmtId="4" fontId="3" fillId="3" borderId="16" xfId="1" applyNumberFormat="1" applyFont="1" applyFill="1" applyBorder="1" applyAlignment="1">
      <alignment horizontal="center" vertical="center" wrapText="1"/>
    </xf>
    <xf numFmtId="166" fontId="29" fillId="0" borderId="0" xfId="0" applyNumberFormat="1" applyFont="1" applyAlignment="1">
      <alignment vertical="center"/>
    </xf>
  </cellXfs>
  <cellStyles count="4">
    <cellStyle name="Normal 2" xfId="2" xr:uid="{00000000-0005-0000-0000-000000000000}"/>
    <cellStyle name="Normal 4" xfId="3" xr:uid="{00000000-0005-0000-0000-000001000000}"/>
    <cellStyle name="Normalno" xfId="0" builtinId="0"/>
    <cellStyle name="Valuta" xfId="1" builtinId="4"/>
  </cellStyles>
  <dxfs count="0"/>
  <tableStyles count="0" defaultTableStyle="TableStyleMedium2" defaultPivotStyle="PivotStyleLight16"/>
  <colors>
    <mruColors>
      <color rgb="FFFF00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164522</xdr:colOff>
      <xdr:row>0</xdr:row>
      <xdr:rowOff>121228</xdr:rowOff>
    </xdr:from>
    <xdr:to>
      <xdr:col>1</xdr:col>
      <xdr:colOff>2294658</xdr:colOff>
      <xdr:row>7</xdr:row>
      <xdr:rowOff>81495</xdr:rowOff>
    </xdr:to>
    <xdr:pic>
      <xdr:nvPicPr>
        <xdr:cNvPr id="4" name="Slika 3">
          <a:extLst>
            <a:ext uri="{FF2B5EF4-FFF2-40B4-BE49-F238E27FC236}">
              <a16:creationId xmlns:a16="http://schemas.microsoft.com/office/drawing/2014/main" id="{32AAB351-D3F6-4446-93A8-7AE1E14BEA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22" y="121228"/>
          <a:ext cx="2753591" cy="1311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8</xdr:row>
      <xdr:rowOff>371475</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295775" y="224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9</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6767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oneCellAnchor>
    <xdr:from>
      <xdr:col>3</xdr:col>
      <xdr:colOff>0</xdr:colOff>
      <xdr:row>9</xdr:row>
      <xdr:rowOff>0</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6767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588090</xdr:colOff>
      <xdr:row>55</xdr:row>
      <xdr:rowOff>4601</xdr:rowOff>
    </xdr:from>
    <xdr:to>
      <xdr:col>5</xdr:col>
      <xdr:colOff>851310</xdr:colOff>
      <xdr:row>55</xdr:row>
      <xdr:rowOff>1582387</xdr:rowOff>
    </xdr:to>
    <xdr:pic>
      <xdr:nvPicPr>
        <xdr:cNvPr id="5" name="Slika 4">
          <a:extLst>
            <a:ext uri="{FF2B5EF4-FFF2-40B4-BE49-F238E27FC236}">
              <a16:creationId xmlns:a16="http://schemas.microsoft.com/office/drawing/2014/main" id="{4BEB93C1-FA20-4E95-9828-A7273B55E6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9466" y="32201575"/>
          <a:ext cx="1722896" cy="1577786"/>
        </a:xfrm>
        <a:prstGeom prst="rect">
          <a:avLst/>
        </a:prstGeom>
      </xdr:spPr>
    </xdr:pic>
    <xdr:clientData/>
  </xdr:twoCellAnchor>
  <xdr:twoCellAnchor editAs="oneCell">
    <xdr:from>
      <xdr:col>0</xdr:col>
      <xdr:colOff>637308</xdr:colOff>
      <xdr:row>54</xdr:row>
      <xdr:rowOff>4197926</xdr:rowOff>
    </xdr:from>
    <xdr:to>
      <xdr:col>1</xdr:col>
      <xdr:colOff>1844386</xdr:colOff>
      <xdr:row>55</xdr:row>
      <xdr:rowOff>1475508</xdr:rowOff>
    </xdr:to>
    <xdr:pic>
      <xdr:nvPicPr>
        <xdr:cNvPr id="4" name="Picture 3">
          <a:extLst>
            <a:ext uri="{FF2B5EF4-FFF2-40B4-BE49-F238E27FC236}">
              <a16:creationId xmlns:a16="http://schemas.microsoft.com/office/drawing/2014/main" id="{36C777C4-7FC2-5A79-3743-D4D0CBA2C7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7308" y="32204890"/>
          <a:ext cx="1844387" cy="1475509"/>
        </a:xfrm>
        <a:prstGeom prst="rect">
          <a:avLst/>
        </a:prstGeom>
      </xdr:spPr>
    </xdr:pic>
    <xdr:clientData/>
  </xdr:twoCellAnchor>
  <xdr:twoCellAnchor editAs="oneCell">
    <xdr:from>
      <xdr:col>1</xdr:col>
      <xdr:colOff>1981200</xdr:colOff>
      <xdr:row>54</xdr:row>
      <xdr:rowOff>4159827</xdr:rowOff>
    </xdr:from>
    <xdr:to>
      <xdr:col>3</xdr:col>
      <xdr:colOff>436417</xdr:colOff>
      <xdr:row>55</xdr:row>
      <xdr:rowOff>1691986</xdr:rowOff>
    </xdr:to>
    <xdr:pic>
      <xdr:nvPicPr>
        <xdr:cNvPr id="7" name="Picture 6">
          <a:extLst>
            <a:ext uri="{FF2B5EF4-FFF2-40B4-BE49-F238E27FC236}">
              <a16:creationId xmlns:a16="http://schemas.microsoft.com/office/drawing/2014/main" id="{B6DC5CCA-832A-C898-4293-4B2E24862B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18509" y="32166791"/>
          <a:ext cx="2306781" cy="17300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35"/>
  <sheetViews>
    <sheetView view="pageBreakPreview" topLeftCell="A3" zoomScale="110" zoomScaleNormal="100" zoomScaleSheetLayoutView="110" zoomScalePageLayoutView="80" workbookViewId="0">
      <selection activeCell="A24" sqref="A24:E24"/>
    </sheetView>
  </sheetViews>
  <sheetFormatPr defaultColWidth="9.07421875" defaultRowHeight="14.6" x14ac:dyDescent="0.4"/>
  <cols>
    <col min="1" max="1" width="9.3046875" customWidth="1"/>
    <col min="2" max="2" width="47.4609375" customWidth="1"/>
    <col min="3" max="3" width="7.69140625" customWidth="1"/>
    <col min="4" max="4" width="8.3046875" customWidth="1"/>
    <col min="5" max="5" width="12.3046875" customWidth="1"/>
    <col min="6" max="6" width="13.53515625" style="23" customWidth="1"/>
  </cols>
  <sheetData>
    <row r="1" spans="1:6" x14ac:dyDescent="0.4">
      <c r="A1" s="210"/>
      <c r="B1" s="88"/>
      <c r="C1" s="83"/>
      <c r="D1" s="89"/>
      <c r="E1" s="90"/>
      <c r="F1" s="90"/>
    </row>
    <row r="2" spans="1:6" x14ac:dyDescent="0.4">
      <c r="A2" s="210"/>
      <c r="B2" s="84"/>
      <c r="C2" s="83"/>
      <c r="D2" s="90"/>
      <c r="E2" s="85"/>
      <c r="F2" s="86"/>
    </row>
    <row r="3" spans="1:6" x14ac:dyDescent="0.4">
      <c r="A3" s="40"/>
    </row>
    <row r="4" spans="1:6" x14ac:dyDescent="0.4">
      <c r="A4" s="91"/>
      <c r="B4" s="58"/>
      <c r="C4" s="58"/>
      <c r="D4" s="57"/>
      <c r="E4" s="211"/>
      <c r="F4" s="211"/>
    </row>
    <row r="5" spans="1:6" x14ac:dyDescent="0.4">
      <c r="A5" s="91"/>
      <c r="B5" s="58"/>
      <c r="C5" s="58"/>
      <c r="D5" s="57"/>
      <c r="E5" s="18"/>
      <c r="F5" s="19"/>
    </row>
    <row r="6" spans="1:6" ht="15.9" x14ac:dyDescent="0.45">
      <c r="A6" s="68"/>
      <c r="B6" s="56"/>
    </row>
    <row r="7" spans="1:6" ht="15.9" x14ac:dyDescent="0.45">
      <c r="A7" s="68"/>
      <c r="B7" s="56"/>
    </row>
    <row r="8" spans="1:6" ht="15.9" x14ac:dyDescent="0.45">
      <c r="A8" s="68"/>
      <c r="B8" s="56"/>
    </row>
    <row r="9" spans="1:6" ht="15.9" x14ac:dyDescent="0.45">
      <c r="A9" s="68"/>
      <c r="B9" s="56"/>
      <c r="F9" s="87"/>
    </row>
    <row r="10" spans="1:6" x14ac:dyDescent="0.4">
      <c r="A10" s="78"/>
      <c r="B10" s="79"/>
      <c r="C10" s="43"/>
      <c r="D10" s="43"/>
      <c r="F10" s="65"/>
    </row>
    <row r="11" spans="1:6" x14ac:dyDescent="0.4">
      <c r="A11" s="40" t="s">
        <v>48</v>
      </c>
      <c r="C11" s="36"/>
      <c r="D11" s="36"/>
      <c r="E11" s="37"/>
      <c r="F11" s="65"/>
    </row>
    <row r="12" spans="1:6" x14ac:dyDescent="0.4">
      <c r="A12" s="91" t="s">
        <v>49</v>
      </c>
      <c r="B12" s="58"/>
      <c r="C12" s="43"/>
      <c r="E12" s="23"/>
      <c r="F12" s="65"/>
    </row>
    <row r="13" spans="1:6" x14ac:dyDescent="0.4">
      <c r="A13" s="91" t="s">
        <v>84</v>
      </c>
      <c r="B13" s="58"/>
      <c r="F13" s="87"/>
    </row>
    <row r="14" spans="1:6" x14ac:dyDescent="0.4">
      <c r="A14" s="162" t="s">
        <v>85</v>
      </c>
      <c r="F14" s="87"/>
    </row>
    <row r="15" spans="1:6" ht="23.15" x14ac:dyDescent="0.6">
      <c r="A15" s="68"/>
      <c r="B15" s="92"/>
      <c r="F15" s="87"/>
    </row>
    <row r="16" spans="1:6" ht="15.9" x14ac:dyDescent="0.45">
      <c r="A16" s="68"/>
      <c r="B16" s="56"/>
      <c r="F16" s="87"/>
    </row>
    <row r="17" spans="1:6" ht="41.25" customHeight="1" x14ac:dyDescent="0.4">
      <c r="A17" s="78"/>
      <c r="B17" s="110"/>
      <c r="C17" s="43"/>
      <c r="D17" s="43"/>
      <c r="F17" s="65"/>
    </row>
    <row r="18" spans="1:6" x14ac:dyDescent="0.4">
      <c r="A18" s="78"/>
      <c r="B18" s="79"/>
      <c r="C18" s="36"/>
      <c r="D18" s="36"/>
      <c r="E18" s="37"/>
      <c r="F18" s="65"/>
    </row>
    <row r="19" spans="1:6" ht="23.15" x14ac:dyDescent="0.6">
      <c r="A19" s="212" t="s">
        <v>40</v>
      </c>
      <c r="B19" s="212"/>
      <c r="C19" s="212"/>
      <c r="D19" s="212"/>
      <c r="E19" s="212"/>
      <c r="F19" s="65"/>
    </row>
    <row r="20" spans="1:6" x14ac:dyDescent="0.4">
      <c r="A20" s="78"/>
      <c r="B20" s="79"/>
      <c r="C20" s="36"/>
      <c r="D20" s="36"/>
      <c r="E20" s="37"/>
      <c r="F20" s="65"/>
    </row>
    <row r="21" spans="1:6" x14ac:dyDescent="0.4">
      <c r="A21" s="213" t="s">
        <v>50</v>
      </c>
      <c r="B21" s="213"/>
      <c r="C21" s="213"/>
      <c r="D21" s="213"/>
      <c r="E21" s="213"/>
      <c r="F21" s="65"/>
    </row>
    <row r="22" spans="1:6" x14ac:dyDescent="0.4">
      <c r="A22" s="78"/>
      <c r="B22" s="79"/>
      <c r="C22" s="36"/>
      <c r="D22" s="36"/>
      <c r="E22" s="37"/>
      <c r="F22" s="65"/>
    </row>
    <row r="23" spans="1:6" x14ac:dyDescent="0.4">
      <c r="A23" s="78"/>
      <c r="B23" s="79"/>
      <c r="C23" s="36"/>
      <c r="D23" s="36"/>
      <c r="E23" s="37"/>
      <c r="F23" s="65"/>
    </row>
    <row r="24" spans="1:6" ht="42.75" customHeight="1" x14ac:dyDescent="0.4">
      <c r="A24" s="209" t="s">
        <v>51</v>
      </c>
      <c r="B24" s="209"/>
      <c r="C24" s="209"/>
      <c r="D24" s="209"/>
      <c r="E24" s="209"/>
      <c r="F24" s="65"/>
    </row>
    <row r="25" spans="1:6" x14ac:dyDescent="0.4">
      <c r="A25" s="78"/>
      <c r="B25" s="79"/>
      <c r="C25" s="36"/>
      <c r="D25" s="36"/>
      <c r="E25" s="37"/>
      <c r="F25" s="65"/>
    </row>
    <row r="26" spans="1:6" ht="33.75" customHeight="1" x14ac:dyDescent="0.4">
      <c r="A26" s="208" t="s">
        <v>63</v>
      </c>
      <c r="B26" s="208"/>
      <c r="C26" s="208"/>
      <c r="D26" s="208"/>
      <c r="E26" s="208"/>
      <c r="F26" s="65"/>
    </row>
    <row r="27" spans="1:6" x14ac:dyDescent="0.4">
      <c r="A27" s="163"/>
      <c r="B27" s="164"/>
      <c r="C27" s="165"/>
      <c r="D27" s="165"/>
      <c r="E27" s="165"/>
      <c r="F27" s="65"/>
    </row>
    <row r="28" spans="1:6" ht="48.75" customHeight="1" x14ac:dyDescent="0.4">
      <c r="A28" s="209" t="s">
        <v>52</v>
      </c>
      <c r="B28" s="209"/>
      <c r="C28" s="209"/>
      <c r="D28" s="209"/>
      <c r="E28" s="209"/>
      <c r="F28" s="65"/>
    </row>
    <row r="29" spans="1:6" x14ac:dyDescent="0.4">
      <c r="A29" s="69"/>
      <c r="C29" s="43"/>
      <c r="E29" s="23"/>
      <c r="F29" s="65"/>
    </row>
    <row r="30" spans="1:6" ht="41.25" customHeight="1" x14ac:dyDescent="0.4">
      <c r="A30" s="209" t="s">
        <v>53</v>
      </c>
      <c r="B30" s="209"/>
      <c r="C30" s="209"/>
      <c r="D30" s="209"/>
      <c r="E30" s="209"/>
      <c r="F30" s="87"/>
    </row>
    <row r="31" spans="1:6" x14ac:dyDescent="0.4">
      <c r="A31" s="69"/>
      <c r="F31" s="87"/>
    </row>
    <row r="32" spans="1:6" ht="27.65" customHeight="1" x14ac:dyDescent="0.4">
      <c r="A32" s="206" t="s">
        <v>89</v>
      </c>
      <c r="B32" s="207"/>
      <c r="C32" s="207"/>
      <c r="D32" s="207"/>
      <c r="E32" s="207"/>
    </row>
    <row r="35" spans="1:1" x14ac:dyDescent="0.4">
      <c r="A35" t="s">
        <v>71</v>
      </c>
    </row>
  </sheetData>
  <mergeCells count="9">
    <mergeCell ref="A32:E32"/>
    <mergeCell ref="A26:E26"/>
    <mergeCell ref="A28:E28"/>
    <mergeCell ref="A30:E30"/>
    <mergeCell ref="A1:A2"/>
    <mergeCell ref="E4:F4"/>
    <mergeCell ref="A19:E19"/>
    <mergeCell ref="A21:E21"/>
    <mergeCell ref="A24:E24"/>
  </mergeCells>
  <pageMargins left="0.70866141732283472" right="0.70866141732283472" top="0.74803149606299213" bottom="0.74803149606299213" header="0.31496062992125984" footer="0.31496062992125984"/>
  <pageSetup paperSize="9" orientation="portrait" r:id="rId1"/>
  <headerFooter>
    <oddHeader>&amp;R&amp;P</oddHead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612"/>
  <sheetViews>
    <sheetView view="pageBreakPreview" zoomScaleNormal="100" zoomScaleSheetLayoutView="100" zoomScalePageLayoutView="80" workbookViewId="0">
      <selection activeCell="B1" sqref="B1"/>
    </sheetView>
  </sheetViews>
  <sheetFormatPr defaultRowHeight="14.6" x14ac:dyDescent="0.4"/>
  <cols>
    <col min="1" max="1" width="9.3046875" style="38" customWidth="1"/>
    <col min="2" max="2" width="45.84375" customWidth="1"/>
    <col min="3" max="3" width="8.53515625" customWidth="1"/>
    <col min="4" max="4" width="8.3046875" customWidth="1"/>
    <col min="5" max="5" width="12.3046875" customWidth="1"/>
    <col min="6" max="6" width="13.53515625" style="23" customWidth="1"/>
  </cols>
  <sheetData>
    <row r="1" spans="1:6" s="1" customFormat="1" ht="15" customHeight="1" x14ac:dyDescent="0.3">
      <c r="A1" s="215"/>
      <c r="B1" s="93" t="s">
        <v>86</v>
      </c>
      <c r="C1" s="64" t="s">
        <v>0</v>
      </c>
      <c r="D1" s="217" t="s">
        <v>45</v>
      </c>
      <c r="E1" s="218"/>
      <c r="F1" s="219"/>
    </row>
    <row r="2" spans="1:6" s="1" customFormat="1" ht="12.45" thickBot="1" x14ac:dyDescent="0.35">
      <c r="A2" s="216"/>
      <c r="B2" s="63" t="s">
        <v>47</v>
      </c>
      <c r="C2" s="62" t="s">
        <v>1</v>
      </c>
      <c r="D2" s="94" t="s">
        <v>46</v>
      </c>
      <c r="E2" s="72"/>
      <c r="F2" s="2"/>
    </row>
    <row r="3" spans="1:6" s="1" customFormat="1" ht="10.75" x14ac:dyDescent="0.3">
      <c r="A3" s="3"/>
      <c r="B3" s="4"/>
      <c r="C3" s="5"/>
      <c r="D3" s="6"/>
      <c r="F3" s="7"/>
    </row>
    <row r="4" spans="1:6" s="13" customFormat="1" ht="10.75" x14ac:dyDescent="0.3">
      <c r="A4" s="8"/>
      <c r="B4" s="9"/>
      <c r="C4" s="10"/>
      <c r="D4" s="10"/>
      <c r="E4" s="11"/>
      <c r="F4" s="12"/>
    </row>
    <row r="5" spans="1:6" x14ac:dyDescent="0.4">
      <c r="A5" s="14"/>
      <c r="B5" s="15"/>
      <c r="C5" s="16"/>
      <c r="D5" s="17"/>
      <c r="E5" s="18"/>
      <c r="F5" s="19"/>
    </row>
    <row r="6" spans="1:6" ht="15.9" x14ac:dyDescent="0.4">
      <c r="A6" s="74"/>
      <c r="B6" s="20" t="s">
        <v>9</v>
      </c>
      <c r="C6" s="21"/>
      <c r="D6" s="22"/>
    </row>
    <row r="7" spans="1:6" ht="15.9" x14ac:dyDescent="0.4">
      <c r="A7" s="66"/>
      <c r="B7" s="20"/>
      <c r="C7" s="21"/>
      <c r="D7" s="22"/>
    </row>
    <row r="8" spans="1:6" ht="29.15" customHeight="1" x14ac:dyDescent="0.4">
      <c r="A8" s="66"/>
      <c r="B8" s="214" t="s">
        <v>16</v>
      </c>
      <c r="C8" s="214"/>
      <c r="D8" s="214"/>
      <c r="E8" s="214"/>
      <c r="F8" s="95"/>
    </row>
    <row r="9" spans="1:6" ht="65.25" customHeight="1" x14ac:dyDescent="0.4">
      <c r="A9" s="71"/>
      <c r="B9" s="220" t="s">
        <v>17</v>
      </c>
      <c r="C9" s="220"/>
      <c r="D9" s="220"/>
      <c r="E9" s="220"/>
      <c r="F9" s="32"/>
    </row>
    <row r="10" spans="1:6" ht="54" customHeight="1" x14ac:dyDescent="0.4">
      <c r="A10" s="33"/>
      <c r="B10" s="214" t="s">
        <v>18</v>
      </c>
      <c r="C10" s="214"/>
      <c r="D10" s="214"/>
      <c r="E10" s="214"/>
      <c r="F10" s="32"/>
    </row>
    <row r="11" spans="1:6" ht="31.5" customHeight="1" x14ac:dyDescent="0.4">
      <c r="A11" s="33"/>
      <c r="B11" s="214" t="s">
        <v>19</v>
      </c>
      <c r="C11" s="214"/>
      <c r="D11" s="214"/>
      <c r="E11" s="214"/>
      <c r="F11" s="32"/>
    </row>
    <row r="12" spans="1:6" ht="57" customHeight="1" x14ac:dyDescent="0.4">
      <c r="A12" s="66"/>
      <c r="B12" s="214" t="s">
        <v>20</v>
      </c>
      <c r="C12" s="214"/>
      <c r="D12" s="214"/>
      <c r="E12" s="214"/>
      <c r="F12" s="37"/>
    </row>
    <row r="13" spans="1:6" ht="80.25" customHeight="1" x14ac:dyDescent="0.4">
      <c r="A13" s="66"/>
      <c r="B13" s="214" t="s">
        <v>73</v>
      </c>
      <c r="C13" s="214"/>
      <c r="D13" s="214"/>
      <c r="E13" s="214"/>
      <c r="F13" s="65"/>
    </row>
    <row r="14" spans="1:6" ht="66.75" customHeight="1" x14ac:dyDescent="0.4">
      <c r="A14" s="66"/>
      <c r="B14" s="214" t="s">
        <v>21</v>
      </c>
      <c r="C14" s="214"/>
      <c r="D14" s="214"/>
      <c r="E14" s="214"/>
      <c r="F14" s="65"/>
    </row>
    <row r="15" spans="1:6" ht="65.25" customHeight="1" x14ac:dyDescent="0.4">
      <c r="B15" s="214" t="s">
        <v>72</v>
      </c>
      <c r="C15" s="214"/>
      <c r="D15" s="214"/>
      <c r="E15" s="214"/>
      <c r="F15" s="37"/>
    </row>
    <row r="16" spans="1:6" ht="42" customHeight="1" x14ac:dyDescent="0.4">
      <c r="B16" s="214" t="s">
        <v>22</v>
      </c>
      <c r="C16" s="214"/>
      <c r="D16" s="214"/>
      <c r="E16" s="214"/>
      <c r="F16" s="37"/>
    </row>
    <row r="17" spans="1:6" ht="93.75" customHeight="1" x14ac:dyDescent="0.4">
      <c r="B17" s="214" t="s">
        <v>23</v>
      </c>
      <c r="C17" s="214"/>
      <c r="D17" s="214"/>
      <c r="E17" s="214"/>
      <c r="F17" s="37"/>
    </row>
    <row r="18" spans="1:6" ht="40.5" customHeight="1" x14ac:dyDescent="0.4">
      <c r="B18" s="214" t="s">
        <v>24</v>
      </c>
      <c r="C18" s="214"/>
      <c r="D18" s="214"/>
      <c r="E18" s="214"/>
      <c r="F18" s="37"/>
    </row>
    <row r="19" spans="1:6" ht="51" customHeight="1" x14ac:dyDescent="0.4">
      <c r="B19" s="214" t="s">
        <v>25</v>
      </c>
      <c r="C19" s="214"/>
      <c r="D19" s="214"/>
      <c r="E19" s="214"/>
      <c r="F19" s="37"/>
    </row>
    <row r="20" spans="1:6" ht="103.5" customHeight="1" x14ac:dyDescent="0.4">
      <c r="B20" s="214" t="s">
        <v>26</v>
      </c>
      <c r="C20" s="214"/>
      <c r="D20" s="214"/>
      <c r="E20" s="214"/>
      <c r="F20" s="37"/>
    </row>
    <row r="21" spans="1:6" ht="39" customHeight="1" x14ac:dyDescent="0.4">
      <c r="B21" s="214" t="s">
        <v>27</v>
      </c>
      <c r="C21" s="214"/>
      <c r="D21" s="214"/>
      <c r="E21" s="214"/>
      <c r="F21" s="37"/>
    </row>
    <row r="22" spans="1:6" ht="66" customHeight="1" x14ac:dyDescent="0.4">
      <c r="B22" s="214" t="s">
        <v>28</v>
      </c>
      <c r="C22" s="214"/>
      <c r="D22" s="214"/>
      <c r="E22" s="214"/>
      <c r="F22" s="37"/>
    </row>
    <row r="23" spans="1:6" ht="39.75" customHeight="1" x14ac:dyDescent="0.4">
      <c r="B23" s="214" t="s">
        <v>29</v>
      </c>
      <c r="C23" s="214"/>
      <c r="D23" s="214"/>
      <c r="E23" s="214"/>
      <c r="F23" s="37"/>
    </row>
    <row r="24" spans="1:6" ht="39.75" customHeight="1" x14ac:dyDescent="0.4">
      <c r="B24" s="214" t="s">
        <v>30</v>
      </c>
      <c r="C24" s="214"/>
      <c r="D24" s="214"/>
      <c r="E24" s="214"/>
      <c r="F24" s="37"/>
    </row>
    <row r="25" spans="1:6" ht="39.75" customHeight="1" x14ac:dyDescent="0.4">
      <c r="B25" s="214" t="s">
        <v>31</v>
      </c>
      <c r="C25" s="214"/>
      <c r="D25" s="214"/>
      <c r="E25" s="214"/>
      <c r="F25" s="37"/>
    </row>
    <row r="26" spans="1:6" ht="14.25" customHeight="1" x14ac:dyDescent="0.4">
      <c r="A26" s="74"/>
      <c r="B26" s="214" t="s">
        <v>32</v>
      </c>
      <c r="C26" s="214"/>
      <c r="D26" s="214"/>
      <c r="E26" s="214"/>
      <c r="F26" s="96"/>
    </row>
    <row r="27" spans="1:6" ht="122.25" hidden="1" customHeight="1" x14ac:dyDescent="0.4">
      <c r="A27" s="74"/>
      <c r="B27" s="95"/>
      <c r="C27" s="29"/>
      <c r="D27" s="22"/>
      <c r="E27" s="30"/>
      <c r="F27" s="96"/>
    </row>
    <row r="28" spans="1:6" ht="117" customHeight="1" x14ac:dyDescent="0.4">
      <c r="B28" s="95"/>
      <c r="C28" s="34"/>
      <c r="D28" s="35"/>
      <c r="E28" s="36"/>
    </row>
    <row r="29" spans="1:6" ht="63.75" customHeight="1" x14ac:dyDescent="0.4">
      <c r="A29" s="33"/>
      <c r="B29" s="81"/>
    </row>
    <row r="30" spans="1:6" ht="78" customHeight="1" x14ac:dyDescent="0.4">
      <c r="A30" s="33"/>
      <c r="B30" s="81"/>
    </row>
    <row r="31" spans="1:6" ht="125.25" customHeight="1" x14ac:dyDescent="0.4">
      <c r="B31" s="81"/>
    </row>
    <row r="32" spans="1:6" x14ac:dyDescent="0.4">
      <c r="B32" s="81"/>
    </row>
    <row r="33" spans="1:6" x14ac:dyDescent="0.4">
      <c r="A33" s="66"/>
      <c r="B33" s="81"/>
    </row>
    <row r="34" spans="1:6" x14ac:dyDescent="0.4">
      <c r="B34" s="81"/>
      <c r="C34" s="97"/>
      <c r="D34" s="22"/>
      <c r="F34" s="87"/>
    </row>
    <row r="35" spans="1:6" x14ac:dyDescent="0.4">
      <c r="B35" s="81"/>
    </row>
    <row r="36" spans="1:6" x14ac:dyDescent="0.4">
      <c r="A36" s="66"/>
      <c r="B36" s="81"/>
    </row>
    <row r="37" spans="1:6" x14ac:dyDescent="0.4">
      <c r="B37" s="81"/>
      <c r="C37" s="97"/>
      <c r="D37" s="29"/>
      <c r="F37" s="87"/>
    </row>
    <row r="38" spans="1:6" x14ac:dyDescent="0.4">
      <c r="B38" s="81"/>
    </row>
    <row r="39" spans="1:6" x14ac:dyDescent="0.4">
      <c r="A39" s="66"/>
      <c r="B39" s="81"/>
    </row>
    <row r="40" spans="1:6" x14ac:dyDescent="0.4">
      <c r="B40" s="81"/>
      <c r="C40" s="97"/>
      <c r="D40" s="22"/>
      <c r="F40" s="87"/>
    </row>
    <row r="41" spans="1:6" x14ac:dyDescent="0.4">
      <c r="B41" s="81"/>
    </row>
    <row r="42" spans="1:6" x14ac:dyDescent="0.4">
      <c r="A42" s="66"/>
      <c r="B42" s="81"/>
    </row>
    <row r="43" spans="1:6" x14ac:dyDescent="0.4">
      <c r="B43" s="81"/>
      <c r="C43" s="97"/>
      <c r="D43" s="22"/>
      <c r="F43" s="87"/>
    </row>
    <row r="44" spans="1:6" x14ac:dyDescent="0.4">
      <c r="B44" s="81"/>
    </row>
    <row r="45" spans="1:6" x14ac:dyDescent="0.4">
      <c r="A45" s="66"/>
      <c r="B45" s="81"/>
    </row>
    <row r="46" spans="1:6" x14ac:dyDescent="0.4">
      <c r="B46" s="81"/>
      <c r="C46" s="97"/>
      <c r="D46" s="22"/>
      <c r="F46" s="87"/>
    </row>
    <row r="47" spans="1:6" x14ac:dyDescent="0.4">
      <c r="B47" s="81"/>
    </row>
    <row r="48" spans="1:6" x14ac:dyDescent="0.4">
      <c r="A48" s="66"/>
      <c r="B48" s="81"/>
    </row>
    <row r="49" spans="1:6" x14ac:dyDescent="0.4">
      <c r="B49" s="81"/>
      <c r="C49" s="97"/>
      <c r="D49" s="22"/>
      <c r="F49" s="87"/>
    </row>
    <row r="50" spans="1:6" x14ac:dyDescent="0.4">
      <c r="A50" s="98"/>
      <c r="B50" s="99"/>
      <c r="C50" s="100"/>
      <c r="D50" s="100"/>
      <c r="E50" s="100"/>
      <c r="F50" s="101"/>
    </row>
    <row r="51" spans="1:6" x14ac:dyDescent="0.4">
      <c r="A51" s="102"/>
      <c r="B51" s="99"/>
      <c r="C51" s="100"/>
      <c r="D51" s="100"/>
      <c r="E51" s="100"/>
      <c r="F51" s="101"/>
    </row>
    <row r="52" spans="1:6" x14ac:dyDescent="0.4">
      <c r="A52" s="98"/>
      <c r="B52" s="99"/>
      <c r="C52" s="103"/>
      <c r="D52" s="104"/>
      <c r="E52" s="100"/>
      <c r="F52" s="105"/>
    </row>
    <row r="53" spans="1:6" x14ac:dyDescent="0.4">
      <c r="A53" s="98"/>
      <c r="B53" s="99"/>
      <c r="C53" s="100"/>
      <c r="D53" s="100"/>
      <c r="E53" s="100"/>
      <c r="F53" s="101"/>
    </row>
    <row r="54" spans="1:6" x14ac:dyDescent="0.4">
      <c r="A54" s="102"/>
      <c r="B54" s="99"/>
      <c r="C54" s="100"/>
      <c r="D54" s="100"/>
      <c r="E54" s="100"/>
      <c r="F54" s="101"/>
    </row>
    <row r="55" spans="1:6" x14ac:dyDescent="0.4">
      <c r="A55" s="98"/>
      <c r="B55" s="99"/>
      <c r="C55" s="103"/>
      <c r="D55" s="104"/>
      <c r="E55" s="100"/>
      <c r="F55" s="105"/>
    </row>
    <row r="56" spans="1:6" x14ac:dyDescent="0.4">
      <c r="A56" s="98"/>
      <c r="B56" s="99"/>
      <c r="C56" s="100"/>
      <c r="D56" s="100"/>
      <c r="E56" s="100"/>
      <c r="F56" s="101"/>
    </row>
    <row r="57" spans="1:6" x14ac:dyDescent="0.4">
      <c r="A57" s="102"/>
      <c r="B57" s="99"/>
      <c r="C57" s="100"/>
      <c r="D57" s="100"/>
      <c r="E57" s="100"/>
      <c r="F57" s="101"/>
    </row>
    <row r="58" spans="1:6" x14ac:dyDescent="0.4">
      <c r="A58" s="98"/>
      <c r="B58" s="99"/>
      <c r="C58" s="103"/>
      <c r="D58" s="104"/>
      <c r="E58" s="100"/>
      <c r="F58" s="105"/>
    </row>
    <row r="59" spans="1:6" x14ac:dyDescent="0.4">
      <c r="B59" s="81"/>
    </row>
    <row r="60" spans="1:6" x14ac:dyDescent="0.4">
      <c r="A60" s="66"/>
      <c r="B60" s="81"/>
    </row>
    <row r="61" spans="1:6" x14ac:dyDescent="0.4">
      <c r="B61" s="81"/>
      <c r="C61" s="97"/>
      <c r="D61" s="22"/>
      <c r="F61" s="87"/>
    </row>
    <row r="62" spans="1:6" x14ac:dyDescent="0.4">
      <c r="B62" s="81"/>
    </row>
    <row r="63" spans="1:6" x14ac:dyDescent="0.4">
      <c r="A63" s="66"/>
      <c r="B63" s="81"/>
    </row>
    <row r="64" spans="1:6" x14ac:dyDescent="0.4">
      <c r="B64" s="81"/>
      <c r="C64" s="97"/>
      <c r="D64" s="22"/>
      <c r="F64" s="87"/>
    </row>
    <row r="65" spans="1:6" x14ac:dyDescent="0.4">
      <c r="B65" s="81"/>
    </row>
    <row r="66" spans="1:6" x14ac:dyDescent="0.4">
      <c r="A66" s="66"/>
      <c r="B66" s="81"/>
    </row>
    <row r="67" spans="1:6" x14ac:dyDescent="0.4">
      <c r="B67" s="81"/>
      <c r="C67" s="97"/>
      <c r="D67" s="22"/>
      <c r="F67" s="87"/>
    </row>
    <row r="68" spans="1:6" x14ac:dyDescent="0.4">
      <c r="B68" s="81"/>
      <c r="C68" s="97"/>
      <c r="D68" s="22"/>
      <c r="F68" s="87"/>
    </row>
    <row r="69" spans="1:6" x14ac:dyDescent="0.4">
      <c r="B69" s="81"/>
      <c r="C69" s="97"/>
      <c r="D69" s="22"/>
      <c r="F69" s="87"/>
    </row>
    <row r="70" spans="1:6" x14ac:dyDescent="0.4">
      <c r="B70" s="81"/>
      <c r="C70" s="97"/>
      <c r="D70" s="22"/>
      <c r="F70" s="87"/>
    </row>
    <row r="71" spans="1:6" x14ac:dyDescent="0.4">
      <c r="B71" s="81"/>
    </row>
    <row r="72" spans="1:6" x14ac:dyDescent="0.4">
      <c r="A72" s="74"/>
      <c r="B72" s="106"/>
      <c r="C72" s="29"/>
      <c r="D72" s="22"/>
      <c r="E72" s="30"/>
      <c r="F72" s="96"/>
    </row>
    <row r="73" spans="1:6" x14ac:dyDescent="0.4">
      <c r="B73" s="81"/>
    </row>
    <row r="74" spans="1:6" x14ac:dyDescent="0.4">
      <c r="B74" s="81"/>
    </row>
    <row r="75" spans="1:6" x14ac:dyDescent="0.4">
      <c r="B75" s="81"/>
    </row>
    <row r="76" spans="1:6" x14ac:dyDescent="0.4">
      <c r="B76" s="81"/>
    </row>
    <row r="77" spans="1:6" x14ac:dyDescent="0.4">
      <c r="B77" s="81"/>
    </row>
    <row r="78" spans="1:6" x14ac:dyDescent="0.4">
      <c r="B78" s="81"/>
    </row>
    <row r="79" spans="1:6" x14ac:dyDescent="0.4">
      <c r="B79" s="81"/>
    </row>
    <row r="80" spans="1:6" x14ac:dyDescent="0.4">
      <c r="B80" s="81"/>
    </row>
    <row r="81" spans="2:2" x14ac:dyDescent="0.4">
      <c r="B81" s="81"/>
    </row>
    <row r="82" spans="2:2" x14ac:dyDescent="0.4">
      <c r="B82" s="81"/>
    </row>
    <row r="83" spans="2:2" x14ac:dyDescent="0.4">
      <c r="B83" s="81"/>
    </row>
    <row r="84" spans="2:2" x14ac:dyDescent="0.4">
      <c r="B84" s="81"/>
    </row>
    <row r="85" spans="2:2" x14ac:dyDescent="0.4">
      <c r="B85" s="81"/>
    </row>
    <row r="86" spans="2:2" x14ac:dyDescent="0.4">
      <c r="B86" s="81"/>
    </row>
    <row r="87" spans="2:2" x14ac:dyDescent="0.4">
      <c r="B87" s="81"/>
    </row>
    <row r="88" spans="2:2" x14ac:dyDescent="0.4">
      <c r="B88" s="81"/>
    </row>
    <row r="89" spans="2:2" x14ac:dyDescent="0.4">
      <c r="B89" s="81"/>
    </row>
    <row r="90" spans="2:2" x14ac:dyDescent="0.4">
      <c r="B90" s="81"/>
    </row>
    <row r="91" spans="2:2" x14ac:dyDescent="0.4">
      <c r="B91" s="81"/>
    </row>
    <row r="92" spans="2:2" x14ac:dyDescent="0.4">
      <c r="B92" s="81"/>
    </row>
    <row r="93" spans="2:2" x14ac:dyDescent="0.4">
      <c r="B93" s="81"/>
    </row>
    <row r="94" spans="2:2" x14ac:dyDescent="0.4">
      <c r="B94" s="81"/>
    </row>
    <row r="95" spans="2:2" x14ac:dyDescent="0.4">
      <c r="B95" s="81"/>
    </row>
    <row r="96" spans="2:2" x14ac:dyDescent="0.4">
      <c r="B96" s="81"/>
    </row>
    <row r="97" spans="2:2" x14ac:dyDescent="0.4">
      <c r="B97" s="81"/>
    </row>
    <row r="98" spans="2:2" x14ac:dyDescent="0.4">
      <c r="B98" s="81"/>
    </row>
    <row r="99" spans="2:2" x14ac:dyDescent="0.4">
      <c r="B99" s="81"/>
    </row>
    <row r="100" spans="2:2" x14ac:dyDescent="0.4">
      <c r="B100" s="81"/>
    </row>
    <row r="101" spans="2:2" x14ac:dyDescent="0.4">
      <c r="B101" s="81"/>
    </row>
    <row r="102" spans="2:2" x14ac:dyDescent="0.4">
      <c r="B102" s="81"/>
    </row>
    <row r="103" spans="2:2" x14ac:dyDescent="0.4">
      <c r="B103" s="81"/>
    </row>
    <row r="104" spans="2:2" x14ac:dyDescent="0.4">
      <c r="B104" s="81"/>
    </row>
    <row r="105" spans="2:2" x14ac:dyDescent="0.4">
      <c r="B105" s="81"/>
    </row>
    <row r="106" spans="2:2" x14ac:dyDescent="0.4">
      <c r="B106" s="81"/>
    </row>
    <row r="107" spans="2:2" x14ac:dyDescent="0.4">
      <c r="B107" s="81"/>
    </row>
    <row r="108" spans="2:2" x14ac:dyDescent="0.4">
      <c r="B108" s="81"/>
    </row>
    <row r="109" spans="2:2" x14ac:dyDescent="0.4">
      <c r="B109" s="81"/>
    </row>
    <row r="110" spans="2:2" x14ac:dyDescent="0.4">
      <c r="B110" s="81"/>
    </row>
    <row r="111" spans="2:2" x14ac:dyDescent="0.4">
      <c r="B111" s="81"/>
    </row>
    <row r="112" spans="2:2" x14ac:dyDescent="0.4">
      <c r="B112" s="81"/>
    </row>
    <row r="113" spans="2:2" x14ac:dyDescent="0.4">
      <c r="B113" s="81"/>
    </row>
    <row r="114" spans="2:2" x14ac:dyDescent="0.4">
      <c r="B114" s="81"/>
    </row>
    <row r="115" spans="2:2" x14ac:dyDescent="0.4">
      <c r="B115" s="81"/>
    </row>
    <row r="116" spans="2:2" x14ac:dyDescent="0.4">
      <c r="B116" s="81"/>
    </row>
    <row r="117" spans="2:2" x14ac:dyDescent="0.4">
      <c r="B117" s="81"/>
    </row>
    <row r="118" spans="2:2" x14ac:dyDescent="0.4">
      <c r="B118" s="81"/>
    </row>
    <row r="119" spans="2:2" x14ac:dyDescent="0.4">
      <c r="B119" s="81"/>
    </row>
    <row r="120" spans="2:2" x14ac:dyDescent="0.4">
      <c r="B120" s="81"/>
    </row>
    <row r="121" spans="2:2" x14ac:dyDescent="0.4">
      <c r="B121" s="81"/>
    </row>
    <row r="122" spans="2:2" x14ac:dyDescent="0.4">
      <c r="B122" s="81"/>
    </row>
    <row r="123" spans="2:2" x14ac:dyDescent="0.4">
      <c r="B123" s="81"/>
    </row>
    <row r="124" spans="2:2" x14ac:dyDescent="0.4">
      <c r="B124" s="81"/>
    </row>
    <row r="125" spans="2:2" x14ac:dyDescent="0.4">
      <c r="B125" s="81"/>
    </row>
    <row r="126" spans="2:2" x14ac:dyDescent="0.4">
      <c r="B126" s="81"/>
    </row>
    <row r="127" spans="2:2" x14ac:dyDescent="0.4">
      <c r="B127" s="81"/>
    </row>
    <row r="128" spans="2:2" x14ac:dyDescent="0.4">
      <c r="B128" s="81"/>
    </row>
    <row r="129" spans="2:2" x14ac:dyDescent="0.4">
      <c r="B129" s="81"/>
    </row>
    <row r="130" spans="2:2" x14ac:dyDescent="0.4">
      <c r="B130" s="81"/>
    </row>
    <row r="131" spans="2:2" x14ac:dyDescent="0.4">
      <c r="B131" s="81"/>
    </row>
    <row r="132" spans="2:2" x14ac:dyDescent="0.4">
      <c r="B132" s="81"/>
    </row>
    <row r="133" spans="2:2" x14ac:dyDescent="0.4">
      <c r="B133" s="81"/>
    </row>
    <row r="134" spans="2:2" x14ac:dyDescent="0.4">
      <c r="B134" s="81"/>
    </row>
    <row r="135" spans="2:2" x14ac:dyDescent="0.4">
      <c r="B135" s="81"/>
    </row>
    <row r="136" spans="2:2" x14ac:dyDescent="0.4">
      <c r="B136" s="81"/>
    </row>
    <row r="137" spans="2:2" x14ac:dyDescent="0.4">
      <c r="B137" s="81"/>
    </row>
    <row r="138" spans="2:2" x14ac:dyDescent="0.4">
      <c r="B138" s="81"/>
    </row>
    <row r="139" spans="2:2" x14ac:dyDescent="0.4">
      <c r="B139" s="81"/>
    </row>
    <row r="140" spans="2:2" x14ac:dyDescent="0.4">
      <c r="B140" s="81"/>
    </row>
    <row r="141" spans="2:2" x14ac:dyDescent="0.4">
      <c r="B141" s="81"/>
    </row>
    <row r="142" spans="2:2" x14ac:dyDescent="0.4">
      <c r="B142" s="81"/>
    </row>
    <row r="143" spans="2:2" x14ac:dyDescent="0.4">
      <c r="B143" s="81"/>
    </row>
    <row r="144" spans="2:2" x14ac:dyDescent="0.4">
      <c r="B144" s="81"/>
    </row>
    <row r="145" spans="2:2" x14ac:dyDescent="0.4">
      <c r="B145" s="81"/>
    </row>
    <row r="146" spans="2:2" x14ac:dyDescent="0.4">
      <c r="B146" s="81"/>
    </row>
    <row r="147" spans="2:2" x14ac:dyDescent="0.4">
      <c r="B147" s="81"/>
    </row>
    <row r="148" spans="2:2" x14ac:dyDescent="0.4">
      <c r="B148" s="81"/>
    </row>
    <row r="149" spans="2:2" x14ac:dyDescent="0.4">
      <c r="B149" s="81"/>
    </row>
    <row r="150" spans="2:2" x14ac:dyDescent="0.4">
      <c r="B150" s="81"/>
    </row>
    <row r="151" spans="2:2" x14ac:dyDescent="0.4">
      <c r="B151" s="81"/>
    </row>
    <row r="152" spans="2:2" x14ac:dyDescent="0.4">
      <c r="B152" s="81"/>
    </row>
    <row r="153" spans="2:2" x14ac:dyDescent="0.4">
      <c r="B153" s="81"/>
    </row>
    <row r="154" spans="2:2" x14ac:dyDescent="0.4">
      <c r="B154" s="81"/>
    </row>
    <row r="155" spans="2:2" x14ac:dyDescent="0.4">
      <c r="B155" s="81"/>
    </row>
    <row r="156" spans="2:2" x14ac:dyDescent="0.4">
      <c r="B156" s="81"/>
    </row>
    <row r="157" spans="2:2" x14ac:dyDescent="0.4">
      <c r="B157" s="81"/>
    </row>
    <row r="158" spans="2:2" x14ac:dyDescent="0.4">
      <c r="B158" s="81"/>
    </row>
    <row r="159" spans="2:2" x14ac:dyDescent="0.4">
      <c r="B159" s="81"/>
    </row>
    <row r="160" spans="2:2" x14ac:dyDescent="0.4">
      <c r="B160" s="81"/>
    </row>
    <row r="161" spans="2:2" x14ac:dyDescent="0.4">
      <c r="B161" s="81"/>
    </row>
    <row r="162" spans="2:2" x14ac:dyDescent="0.4">
      <c r="B162" s="81"/>
    </row>
    <row r="163" spans="2:2" x14ac:dyDescent="0.4">
      <c r="B163" s="81"/>
    </row>
    <row r="164" spans="2:2" x14ac:dyDescent="0.4">
      <c r="B164" s="81"/>
    </row>
    <row r="165" spans="2:2" x14ac:dyDescent="0.4">
      <c r="B165" s="81"/>
    </row>
    <row r="166" spans="2:2" x14ac:dyDescent="0.4">
      <c r="B166" s="81"/>
    </row>
    <row r="167" spans="2:2" x14ac:dyDescent="0.4">
      <c r="B167" s="81"/>
    </row>
    <row r="168" spans="2:2" x14ac:dyDescent="0.4">
      <c r="B168" s="81"/>
    </row>
    <row r="169" spans="2:2" x14ac:dyDescent="0.4">
      <c r="B169" s="81"/>
    </row>
    <row r="170" spans="2:2" x14ac:dyDescent="0.4">
      <c r="B170" s="81"/>
    </row>
    <row r="171" spans="2:2" x14ac:dyDescent="0.4">
      <c r="B171" s="81"/>
    </row>
    <row r="172" spans="2:2" x14ac:dyDescent="0.4">
      <c r="B172" s="81"/>
    </row>
    <row r="173" spans="2:2" x14ac:dyDescent="0.4">
      <c r="B173" s="81"/>
    </row>
    <row r="174" spans="2:2" x14ac:dyDescent="0.4">
      <c r="B174" s="81"/>
    </row>
    <row r="175" spans="2:2" x14ac:dyDescent="0.4">
      <c r="B175" s="81"/>
    </row>
    <row r="176" spans="2:2" x14ac:dyDescent="0.4">
      <c r="B176" s="81"/>
    </row>
    <row r="177" spans="2:2" x14ac:dyDescent="0.4">
      <c r="B177" s="81"/>
    </row>
    <row r="178" spans="2:2" x14ac:dyDescent="0.4">
      <c r="B178" s="81"/>
    </row>
    <row r="179" spans="2:2" x14ac:dyDescent="0.4">
      <c r="B179" s="81"/>
    </row>
    <row r="180" spans="2:2" x14ac:dyDescent="0.4">
      <c r="B180" s="81"/>
    </row>
    <row r="181" spans="2:2" x14ac:dyDescent="0.4">
      <c r="B181" s="81"/>
    </row>
    <row r="182" spans="2:2" x14ac:dyDescent="0.4">
      <c r="B182" s="81"/>
    </row>
    <row r="183" spans="2:2" x14ac:dyDescent="0.4">
      <c r="B183" s="81"/>
    </row>
    <row r="184" spans="2:2" x14ac:dyDescent="0.4">
      <c r="B184" s="81"/>
    </row>
    <row r="185" spans="2:2" x14ac:dyDescent="0.4">
      <c r="B185" s="81"/>
    </row>
    <row r="186" spans="2:2" x14ac:dyDescent="0.4">
      <c r="B186" s="81"/>
    </row>
    <row r="187" spans="2:2" x14ac:dyDescent="0.4">
      <c r="B187" s="81"/>
    </row>
    <row r="188" spans="2:2" x14ac:dyDescent="0.4">
      <c r="B188" s="81"/>
    </row>
    <row r="189" spans="2:2" x14ac:dyDescent="0.4">
      <c r="B189" s="81"/>
    </row>
    <row r="190" spans="2:2" x14ac:dyDescent="0.4">
      <c r="B190" s="81"/>
    </row>
    <row r="191" spans="2:2" x14ac:dyDescent="0.4">
      <c r="B191" s="81"/>
    </row>
    <row r="192" spans="2:2" x14ac:dyDescent="0.4">
      <c r="B192" s="81"/>
    </row>
    <row r="193" spans="2:2" x14ac:dyDescent="0.4">
      <c r="B193" s="81"/>
    </row>
    <row r="194" spans="2:2" x14ac:dyDescent="0.4">
      <c r="B194" s="81"/>
    </row>
    <row r="195" spans="2:2" x14ac:dyDescent="0.4">
      <c r="B195" s="81"/>
    </row>
    <row r="196" spans="2:2" x14ac:dyDescent="0.4">
      <c r="B196" s="81"/>
    </row>
    <row r="197" spans="2:2" x14ac:dyDescent="0.4">
      <c r="B197" s="81"/>
    </row>
    <row r="198" spans="2:2" x14ac:dyDescent="0.4">
      <c r="B198" s="81"/>
    </row>
    <row r="199" spans="2:2" x14ac:dyDescent="0.4">
      <c r="B199" s="81"/>
    </row>
    <row r="200" spans="2:2" x14ac:dyDescent="0.4">
      <c r="B200" s="81"/>
    </row>
    <row r="201" spans="2:2" x14ac:dyDescent="0.4">
      <c r="B201" s="81"/>
    </row>
    <row r="202" spans="2:2" x14ac:dyDescent="0.4">
      <c r="B202" s="81"/>
    </row>
    <row r="203" spans="2:2" x14ac:dyDescent="0.4">
      <c r="B203" s="81"/>
    </row>
    <row r="204" spans="2:2" x14ac:dyDescent="0.4">
      <c r="B204" s="81"/>
    </row>
    <row r="205" spans="2:2" x14ac:dyDescent="0.4">
      <c r="B205" s="81"/>
    </row>
    <row r="206" spans="2:2" x14ac:dyDescent="0.4">
      <c r="B206" s="81"/>
    </row>
    <row r="207" spans="2:2" x14ac:dyDescent="0.4">
      <c r="B207" s="81"/>
    </row>
    <row r="208" spans="2:2" x14ac:dyDescent="0.4">
      <c r="B208" s="81"/>
    </row>
    <row r="209" spans="2:2" x14ac:dyDescent="0.4">
      <c r="B209" s="81"/>
    </row>
    <row r="210" spans="2:2" x14ac:dyDescent="0.4">
      <c r="B210" s="81"/>
    </row>
    <row r="211" spans="2:2" x14ac:dyDescent="0.4">
      <c r="B211" s="81"/>
    </row>
    <row r="212" spans="2:2" x14ac:dyDescent="0.4">
      <c r="B212" s="81"/>
    </row>
    <row r="213" spans="2:2" x14ac:dyDescent="0.4">
      <c r="B213" s="81"/>
    </row>
    <row r="214" spans="2:2" x14ac:dyDescent="0.4">
      <c r="B214" s="81"/>
    </row>
    <row r="215" spans="2:2" x14ac:dyDescent="0.4">
      <c r="B215" s="81"/>
    </row>
    <row r="216" spans="2:2" x14ac:dyDescent="0.4">
      <c r="B216" s="81"/>
    </row>
    <row r="217" spans="2:2" x14ac:dyDescent="0.4">
      <c r="B217" s="81"/>
    </row>
    <row r="218" spans="2:2" x14ac:dyDescent="0.4">
      <c r="B218" s="81"/>
    </row>
    <row r="219" spans="2:2" x14ac:dyDescent="0.4">
      <c r="B219" s="81"/>
    </row>
    <row r="220" spans="2:2" x14ac:dyDescent="0.4">
      <c r="B220" s="81"/>
    </row>
    <row r="221" spans="2:2" x14ac:dyDescent="0.4">
      <c r="B221" s="81"/>
    </row>
    <row r="222" spans="2:2" x14ac:dyDescent="0.4">
      <c r="B222" s="81"/>
    </row>
    <row r="223" spans="2:2" x14ac:dyDescent="0.4">
      <c r="B223" s="81"/>
    </row>
    <row r="224" spans="2:2" x14ac:dyDescent="0.4">
      <c r="B224" s="81"/>
    </row>
    <row r="225" spans="2:2" x14ac:dyDescent="0.4">
      <c r="B225" s="81"/>
    </row>
    <row r="226" spans="2:2" x14ac:dyDescent="0.4">
      <c r="B226" s="81"/>
    </row>
    <row r="227" spans="2:2" x14ac:dyDescent="0.4">
      <c r="B227" s="81"/>
    </row>
    <row r="228" spans="2:2" x14ac:dyDescent="0.4">
      <c r="B228" s="81"/>
    </row>
    <row r="229" spans="2:2" x14ac:dyDescent="0.4">
      <c r="B229" s="81"/>
    </row>
    <row r="230" spans="2:2" x14ac:dyDescent="0.4">
      <c r="B230" s="81"/>
    </row>
    <row r="231" spans="2:2" x14ac:dyDescent="0.4">
      <c r="B231" s="81"/>
    </row>
    <row r="232" spans="2:2" x14ac:dyDescent="0.4">
      <c r="B232" s="81"/>
    </row>
    <row r="233" spans="2:2" x14ac:dyDescent="0.4">
      <c r="B233" s="81"/>
    </row>
    <row r="234" spans="2:2" x14ac:dyDescent="0.4">
      <c r="B234" s="81"/>
    </row>
    <row r="235" spans="2:2" x14ac:dyDescent="0.4">
      <c r="B235" s="81"/>
    </row>
    <row r="236" spans="2:2" x14ac:dyDescent="0.4">
      <c r="B236" s="81"/>
    </row>
    <row r="237" spans="2:2" x14ac:dyDescent="0.4">
      <c r="B237" s="81"/>
    </row>
    <row r="238" spans="2:2" x14ac:dyDescent="0.4">
      <c r="B238" s="81"/>
    </row>
    <row r="239" spans="2:2" x14ac:dyDescent="0.4">
      <c r="B239" s="81"/>
    </row>
    <row r="240" spans="2:2" x14ac:dyDescent="0.4">
      <c r="B240" s="81"/>
    </row>
    <row r="241" spans="2:2" x14ac:dyDescent="0.4">
      <c r="B241" s="81"/>
    </row>
    <row r="242" spans="2:2" x14ac:dyDescent="0.4">
      <c r="B242" s="81"/>
    </row>
    <row r="243" spans="2:2" x14ac:dyDescent="0.4">
      <c r="B243" s="81"/>
    </row>
    <row r="244" spans="2:2" x14ac:dyDescent="0.4">
      <c r="B244" s="81"/>
    </row>
    <row r="245" spans="2:2" x14ac:dyDescent="0.4">
      <c r="B245" s="81"/>
    </row>
    <row r="246" spans="2:2" x14ac:dyDescent="0.4">
      <c r="B246" s="81"/>
    </row>
    <row r="247" spans="2:2" x14ac:dyDescent="0.4">
      <c r="B247" s="81"/>
    </row>
    <row r="248" spans="2:2" x14ac:dyDescent="0.4">
      <c r="B248" s="81"/>
    </row>
    <row r="249" spans="2:2" x14ac:dyDescent="0.4">
      <c r="B249" s="81"/>
    </row>
    <row r="250" spans="2:2" x14ac:dyDescent="0.4">
      <c r="B250" s="81"/>
    </row>
    <row r="251" spans="2:2" x14ac:dyDescent="0.4">
      <c r="B251" s="81"/>
    </row>
    <row r="252" spans="2:2" x14ac:dyDescent="0.4">
      <c r="B252" s="81"/>
    </row>
    <row r="253" spans="2:2" x14ac:dyDescent="0.4">
      <c r="B253" s="81"/>
    </row>
    <row r="254" spans="2:2" x14ac:dyDescent="0.4">
      <c r="B254" s="81"/>
    </row>
    <row r="255" spans="2:2" x14ac:dyDescent="0.4">
      <c r="B255" s="81"/>
    </row>
    <row r="256" spans="2:2" x14ac:dyDescent="0.4">
      <c r="B256" s="81"/>
    </row>
    <row r="257" spans="2:2" x14ac:dyDescent="0.4">
      <c r="B257" s="81"/>
    </row>
    <row r="258" spans="2:2" x14ac:dyDescent="0.4">
      <c r="B258" s="81"/>
    </row>
    <row r="259" spans="2:2" x14ac:dyDescent="0.4">
      <c r="B259" s="81"/>
    </row>
    <row r="260" spans="2:2" x14ac:dyDescent="0.4">
      <c r="B260" s="81"/>
    </row>
    <row r="261" spans="2:2" x14ac:dyDescent="0.4">
      <c r="B261" s="81"/>
    </row>
    <row r="262" spans="2:2" x14ac:dyDescent="0.4">
      <c r="B262" s="81"/>
    </row>
    <row r="263" spans="2:2" x14ac:dyDescent="0.4">
      <c r="B263" s="81"/>
    </row>
    <row r="264" spans="2:2" x14ac:dyDescent="0.4">
      <c r="B264" s="81"/>
    </row>
    <row r="265" spans="2:2" x14ac:dyDescent="0.4">
      <c r="B265" s="81"/>
    </row>
    <row r="266" spans="2:2" x14ac:dyDescent="0.4">
      <c r="B266" s="81"/>
    </row>
    <row r="267" spans="2:2" x14ac:dyDescent="0.4">
      <c r="B267" s="81"/>
    </row>
    <row r="268" spans="2:2" x14ac:dyDescent="0.4">
      <c r="B268" s="81"/>
    </row>
    <row r="269" spans="2:2" x14ac:dyDescent="0.4">
      <c r="B269" s="81"/>
    </row>
    <row r="270" spans="2:2" x14ac:dyDescent="0.4">
      <c r="B270" s="81"/>
    </row>
    <row r="271" spans="2:2" x14ac:dyDescent="0.4">
      <c r="B271" s="81"/>
    </row>
    <row r="272" spans="2:2" x14ac:dyDescent="0.4">
      <c r="B272" s="81"/>
    </row>
    <row r="273" spans="2:2" x14ac:dyDescent="0.4">
      <c r="B273" s="81"/>
    </row>
    <row r="274" spans="2:2" x14ac:dyDescent="0.4">
      <c r="B274" s="81"/>
    </row>
    <row r="275" spans="2:2" x14ac:dyDescent="0.4">
      <c r="B275" s="81"/>
    </row>
    <row r="276" spans="2:2" x14ac:dyDescent="0.4">
      <c r="B276" s="81"/>
    </row>
    <row r="277" spans="2:2" x14ac:dyDescent="0.4">
      <c r="B277" s="81"/>
    </row>
    <row r="278" spans="2:2" x14ac:dyDescent="0.4">
      <c r="B278" s="81"/>
    </row>
    <row r="279" spans="2:2" x14ac:dyDescent="0.4">
      <c r="B279" s="81"/>
    </row>
    <row r="280" spans="2:2" x14ac:dyDescent="0.4">
      <c r="B280" s="81"/>
    </row>
    <row r="281" spans="2:2" x14ac:dyDescent="0.4">
      <c r="B281" s="81"/>
    </row>
    <row r="282" spans="2:2" x14ac:dyDescent="0.4">
      <c r="B282" s="81"/>
    </row>
    <row r="283" spans="2:2" x14ac:dyDescent="0.4">
      <c r="B283" s="81"/>
    </row>
    <row r="284" spans="2:2" x14ac:dyDescent="0.4">
      <c r="B284" s="81"/>
    </row>
    <row r="285" spans="2:2" x14ac:dyDescent="0.4">
      <c r="B285" s="81"/>
    </row>
    <row r="286" spans="2:2" x14ac:dyDescent="0.4">
      <c r="B286" s="81"/>
    </row>
    <row r="287" spans="2:2" x14ac:dyDescent="0.4">
      <c r="B287" s="81"/>
    </row>
    <row r="288" spans="2:2" x14ac:dyDescent="0.4">
      <c r="B288" s="81"/>
    </row>
    <row r="289" spans="2:2" x14ac:dyDescent="0.4">
      <c r="B289" s="81"/>
    </row>
    <row r="290" spans="2:2" x14ac:dyDescent="0.4">
      <c r="B290" s="81"/>
    </row>
    <row r="291" spans="2:2" x14ac:dyDescent="0.4">
      <c r="B291" s="81"/>
    </row>
    <row r="292" spans="2:2" x14ac:dyDescent="0.4">
      <c r="B292" s="81"/>
    </row>
    <row r="293" spans="2:2" x14ac:dyDescent="0.4">
      <c r="B293" s="81"/>
    </row>
    <row r="294" spans="2:2" x14ac:dyDescent="0.4">
      <c r="B294" s="81"/>
    </row>
    <row r="295" spans="2:2" x14ac:dyDescent="0.4">
      <c r="B295" s="81"/>
    </row>
    <row r="296" spans="2:2" x14ac:dyDescent="0.4">
      <c r="B296" s="81"/>
    </row>
    <row r="297" spans="2:2" x14ac:dyDescent="0.4">
      <c r="B297" s="81"/>
    </row>
    <row r="298" spans="2:2" x14ac:dyDescent="0.4">
      <c r="B298" s="81"/>
    </row>
    <row r="299" spans="2:2" x14ac:dyDescent="0.4">
      <c r="B299" s="81"/>
    </row>
    <row r="300" spans="2:2" x14ac:dyDescent="0.4">
      <c r="B300" s="81"/>
    </row>
    <row r="301" spans="2:2" x14ac:dyDescent="0.4">
      <c r="B301" s="81"/>
    </row>
    <row r="302" spans="2:2" x14ac:dyDescent="0.4">
      <c r="B302" s="81"/>
    </row>
    <row r="303" spans="2:2" x14ac:dyDescent="0.4">
      <c r="B303" s="81"/>
    </row>
    <row r="304" spans="2:2" x14ac:dyDescent="0.4">
      <c r="B304" s="81"/>
    </row>
    <row r="305" spans="2:2" x14ac:dyDescent="0.4">
      <c r="B305" s="81"/>
    </row>
    <row r="306" spans="2:2" x14ac:dyDescent="0.4">
      <c r="B306" s="81"/>
    </row>
    <row r="307" spans="2:2" x14ac:dyDescent="0.4">
      <c r="B307" s="81"/>
    </row>
    <row r="308" spans="2:2" x14ac:dyDescent="0.4">
      <c r="B308" s="81"/>
    </row>
    <row r="309" spans="2:2" x14ac:dyDescent="0.4">
      <c r="B309" s="81"/>
    </row>
    <row r="310" spans="2:2" x14ac:dyDescent="0.4">
      <c r="B310" s="81"/>
    </row>
    <row r="311" spans="2:2" x14ac:dyDescent="0.4">
      <c r="B311" s="81"/>
    </row>
    <row r="312" spans="2:2" x14ac:dyDescent="0.4">
      <c r="B312" s="81"/>
    </row>
    <row r="313" spans="2:2" x14ac:dyDescent="0.4">
      <c r="B313" s="81"/>
    </row>
    <row r="314" spans="2:2" x14ac:dyDescent="0.4">
      <c r="B314" s="81"/>
    </row>
    <row r="315" spans="2:2" x14ac:dyDescent="0.4">
      <c r="B315" s="81"/>
    </row>
    <row r="316" spans="2:2" x14ac:dyDescent="0.4">
      <c r="B316" s="81"/>
    </row>
    <row r="317" spans="2:2" x14ac:dyDescent="0.4">
      <c r="B317" s="81"/>
    </row>
    <row r="318" spans="2:2" x14ac:dyDescent="0.4">
      <c r="B318" s="81"/>
    </row>
    <row r="319" spans="2:2" x14ac:dyDescent="0.4">
      <c r="B319" s="81"/>
    </row>
    <row r="320" spans="2:2" x14ac:dyDescent="0.4">
      <c r="B320" s="81"/>
    </row>
    <row r="321" spans="2:2" x14ac:dyDescent="0.4">
      <c r="B321" s="81"/>
    </row>
    <row r="322" spans="2:2" x14ac:dyDescent="0.4">
      <c r="B322" s="81"/>
    </row>
    <row r="323" spans="2:2" x14ac:dyDescent="0.4">
      <c r="B323" s="81"/>
    </row>
    <row r="324" spans="2:2" x14ac:dyDescent="0.4">
      <c r="B324" s="81"/>
    </row>
    <row r="325" spans="2:2" x14ac:dyDescent="0.4">
      <c r="B325" s="81"/>
    </row>
    <row r="326" spans="2:2" x14ac:dyDescent="0.4">
      <c r="B326" s="81"/>
    </row>
    <row r="327" spans="2:2" x14ac:dyDescent="0.4">
      <c r="B327" s="81"/>
    </row>
    <row r="328" spans="2:2" x14ac:dyDescent="0.4">
      <c r="B328" s="81"/>
    </row>
    <row r="329" spans="2:2" x14ac:dyDescent="0.4">
      <c r="B329" s="81"/>
    </row>
    <row r="330" spans="2:2" x14ac:dyDescent="0.4">
      <c r="B330" s="81"/>
    </row>
    <row r="331" spans="2:2" x14ac:dyDescent="0.4">
      <c r="B331" s="81"/>
    </row>
    <row r="332" spans="2:2" x14ac:dyDescent="0.4">
      <c r="B332" s="81"/>
    </row>
    <row r="333" spans="2:2" x14ac:dyDescent="0.4">
      <c r="B333" s="81"/>
    </row>
    <row r="334" spans="2:2" x14ac:dyDescent="0.4">
      <c r="B334" s="81"/>
    </row>
    <row r="335" spans="2:2" x14ac:dyDescent="0.4">
      <c r="B335" s="81"/>
    </row>
    <row r="336" spans="2:2" x14ac:dyDescent="0.4">
      <c r="B336" s="81"/>
    </row>
    <row r="337" spans="2:2" x14ac:dyDescent="0.4">
      <c r="B337" s="81"/>
    </row>
    <row r="338" spans="2:2" x14ac:dyDescent="0.4">
      <c r="B338" s="81"/>
    </row>
    <row r="339" spans="2:2" x14ac:dyDescent="0.4">
      <c r="B339" s="81"/>
    </row>
    <row r="340" spans="2:2" x14ac:dyDescent="0.4">
      <c r="B340" s="81"/>
    </row>
    <row r="341" spans="2:2" x14ac:dyDescent="0.4">
      <c r="B341" s="81"/>
    </row>
    <row r="342" spans="2:2" x14ac:dyDescent="0.4">
      <c r="B342" s="81"/>
    </row>
    <row r="343" spans="2:2" x14ac:dyDescent="0.4">
      <c r="B343" s="81"/>
    </row>
    <row r="344" spans="2:2" x14ac:dyDescent="0.4">
      <c r="B344" s="81"/>
    </row>
    <row r="345" spans="2:2" x14ac:dyDescent="0.4">
      <c r="B345" s="81"/>
    </row>
    <row r="346" spans="2:2" x14ac:dyDescent="0.4">
      <c r="B346" s="81"/>
    </row>
    <row r="347" spans="2:2" x14ac:dyDescent="0.4">
      <c r="B347" s="81"/>
    </row>
    <row r="348" spans="2:2" x14ac:dyDescent="0.4">
      <c r="B348" s="81"/>
    </row>
    <row r="349" spans="2:2" x14ac:dyDescent="0.4">
      <c r="B349" s="81"/>
    </row>
    <row r="350" spans="2:2" x14ac:dyDescent="0.4">
      <c r="B350" s="81"/>
    </row>
    <row r="351" spans="2:2" x14ac:dyDescent="0.4">
      <c r="B351" s="81"/>
    </row>
    <row r="352" spans="2:2" x14ac:dyDescent="0.4">
      <c r="B352" s="81"/>
    </row>
    <row r="353" spans="2:2" x14ac:dyDescent="0.4">
      <c r="B353" s="81"/>
    </row>
    <row r="354" spans="2:2" x14ac:dyDescent="0.4">
      <c r="B354" s="81"/>
    </row>
    <row r="355" spans="2:2" x14ac:dyDescent="0.4">
      <c r="B355" s="81"/>
    </row>
    <row r="356" spans="2:2" x14ac:dyDescent="0.4">
      <c r="B356" s="81"/>
    </row>
    <row r="357" spans="2:2" x14ac:dyDescent="0.4">
      <c r="B357" s="81"/>
    </row>
    <row r="358" spans="2:2" x14ac:dyDescent="0.4">
      <c r="B358" s="81"/>
    </row>
    <row r="359" spans="2:2" x14ac:dyDescent="0.4">
      <c r="B359" s="81"/>
    </row>
    <row r="360" spans="2:2" x14ac:dyDescent="0.4">
      <c r="B360" s="81"/>
    </row>
    <row r="361" spans="2:2" x14ac:dyDescent="0.4">
      <c r="B361" s="81"/>
    </row>
    <row r="362" spans="2:2" x14ac:dyDescent="0.4">
      <c r="B362" s="81"/>
    </row>
    <row r="363" spans="2:2" x14ac:dyDescent="0.4">
      <c r="B363" s="81"/>
    </row>
    <row r="364" spans="2:2" x14ac:dyDescent="0.4">
      <c r="B364" s="81"/>
    </row>
    <row r="365" spans="2:2" x14ac:dyDescent="0.4">
      <c r="B365" s="81"/>
    </row>
    <row r="366" spans="2:2" x14ac:dyDescent="0.4">
      <c r="B366" s="81"/>
    </row>
    <row r="367" spans="2:2" x14ac:dyDescent="0.4">
      <c r="B367" s="81"/>
    </row>
    <row r="368" spans="2:2" x14ac:dyDescent="0.4">
      <c r="B368" s="81"/>
    </row>
    <row r="369" spans="2:2" x14ac:dyDescent="0.4">
      <c r="B369" s="81"/>
    </row>
    <row r="370" spans="2:2" x14ac:dyDescent="0.4">
      <c r="B370" s="81"/>
    </row>
    <row r="371" spans="2:2" x14ac:dyDescent="0.4">
      <c r="B371" s="81"/>
    </row>
    <row r="372" spans="2:2" x14ac:dyDescent="0.4">
      <c r="B372" s="81"/>
    </row>
    <row r="373" spans="2:2" x14ac:dyDescent="0.4">
      <c r="B373" s="81"/>
    </row>
    <row r="374" spans="2:2" x14ac:dyDescent="0.4">
      <c r="B374" s="81"/>
    </row>
    <row r="375" spans="2:2" x14ac:dyDescent="0.4">
      <c r="B375" s="81"/>
    </row>
    <row r="376" spans="2:2" x14ac:dyDescent="0.4">
      <c r="B376" s="81"/>
    </row>
    <row r="377" spans="2:2" x14ac:dyDescent="0.4">
      <c r="B377" s="81"/>
    </row>
    <row r="378" spans="2:2" x14ac:dyDescent="0.4">
      <c r="B378" s="81"/>
    </row>
    <row r="379" spans="2:2" x14ac:dyDescent="0.4">
      <c r="B379" s="81"/>
    </row>
    <row r="380" spans="2:2" x14ac:dyDescent="0.4">
      <c r="B380" s="81"/>
    </row>
    <row r="381" spans="2:2" x14ac:dyDescent="0.4">
      <c r="B381" s="81"/>
    </row>
    <row r="382" spans="2:2" x14ac:dyDescent="0.4">
      <c r="B382" s="81"/>
    </row>
    <row r="383" spans="2:2" x14ac:dyDescent="0.4">
      <c r="B383" s="81"/>
    </row>
    <row r="384" spans="2:2" x14ac:dyDescent="0.4">
      <c r="B384" s="81"/>
    </row>
    <row r="385" spans="2:2" x14ac:dyDescent="0.4">
      <c r="B385" s="81"/>
    </row>
    <row r="386" spans="2:2" x14ac:dyDescent="0.4">
      <c r="B386" s="81"/>
    </row>
    <row r="387" spans="2:2" x14ac:dyDescent="0.4">
      <c r="B387" s="81"/>
    </row>
    <row r="388" spans="2:2" x14ac:dyDescent="0.4">
      <c r="B388" s="81"/>
    </row>
    <row r="389" spans="2:2" x14ac:dyDescent="0.4">
      <c r="B389" s="81"/>
    </row>
    <row r="390" spans="2:2" x14ac:dyDescent="0.4">
      <c r="B390" s="81"/>
    </row>
    <row r="391" spans="2:2" x14ac:dyDescent="0.4">
      <c r="B391" s="81"/>
    </row>
    <row r="392" spans="2:2" x14ac:dyDescent="0.4">
      <c r="B392" s="81"/>
    </row>
    <row r="393" spans="2:2" x14ac:dyDescent="0.4">
      <c r="B393" s="81"/>
    </row>
    <row r="394" spans="2:2" x14ac:dyDescent="0.4">
      <c r="B394" s="81"/>
    </row>
    <row r="395" spans="2:2" x14ac:dyDescent="0.4">
      <c r="B395" s="81"/>
    </row>
    <row r="396" spans="2:2" x14ac:dyDescent="0.4">
      <c r="B396" s="81"/>
    </row>
    <row r="397" spans="2:2" x14ac:dyDescent="0.4">
      <c r="B397" s="81"/>
    </row>
    <row r="398" spans="2:2" x14ac:dyDescent="0.4">
      <c r="B398" s="81"/>
    </row>
    <row r="399" spans="2:2" x14ac:dyDescent="0.4">
      <c r="B399" s="81"/>
    </row>
    <row r="400" spans="2:2" x14ac:dyDescent="0.4">
      <c r="B400" s="81"/>
    </row>
    <row r="401" spans="2:2" x14ac:dyDescent="0.4">
      <c r="B401" s="81"/>
    </row>
    <row r="402" spans="2:2" x14ac:dyDescent="0.4">
      <c r="B402" s="81"/>
    </row>
    <row r="403" spans="2:2" x14ac:dyDescent="0.4">
      <c r="B403" s="81"/>
    </row>
    <row r="404" spans="2:2" x14ac:dyDescent="0.4">
      <c r="B404" s="81"/>
    </row>
    <row r="405" spans="2:2" x14ac:dyDescent="0.4">
      <c r="B405" s="81"/>
    </row>
    <row r="406" spans="2:2" x14ac:dyDescent="0.4">
      <c r="B406" s="81"/>
    </row>
    <row r="407" spans="2:2" x14ac:dyDescent="0.4">
      <c r="B407" s="81"/>
    </row>
    <row r="408" spans="2:2" x14ac:dyDescent="0.4">
      <c r="B408" s="81"/>
    </row>
    <row r="409" spans="2:2" x14ac:dyDescent="0.4">
      <c r="B409" s="81"/>
    </row>
    <row r="410" spans="2:2" x14ac:dyDescent="0.4">
      <c r="B410" s="81"/>
    </row>
    <row r="411" spans="2:2" x14ac:dyDescent="0.4">
      <c r="B411" s="81"/>
    </row>
    <row r="412" spans="2:2" x14ac:dyDescent="0.4">
      <c r="B412" s="81"/>
    </row>
    <row r="413" spans="2:2" x14ac:dyDescent="0.4">
      <c r="B413" s="81"/>
    </row>
    <row r="414" spans="2:2" x14ac:dyDescent="0.4">
      <c r="B414" s="81"/>
    </row>
    <row r="415" spans="2:2" x14ac:dyDescent="0.4">
      <c r="B415" s="81"/>
    </row>
    <row r="416" spans="2:2" x14ac:dyDescent="0.4">
      <c r="B416" s="81"/>
    </row>
    <row r="417" spans="2:2" x14ac:dyDescent="0.4">
      <c r="B417" s="81"/>
    </row>
    <row r="418" spans="2:2" x14ac:dyDescent="0.4">
      <c r="B418" s="81"/>
    </row>
    <row r="419" spans="2:2" x14ac:dyDescent="0.4">
      <c r="B419" s="81"/>
    </row>
    <row r="420" spans="2:2" x14ac:dyDescent="0.4">
      <c r="B420" s="81"/>
    </row>
    <row r="421" spans="2:2" x14ac:dyDescent="0.4">
      <c r="B421" s="81"/>
    </row>
    <row r="422" spans="2:2" x14ac:dyDescent="0.4">
      <c r="B422" s="81"/>
    </row>
    <row r="423" spans="2:2" x14ac:dyDescent="0.4">
      <c r="B423" s="81"/>
    </row>
    <row r="424" spans="2:2" x14ac:dyDescent="0.4">
      <c r="B424" s="81"/>
    </row>
    <row r="425" spans="2:2" x14ac:dyDescent="0.4">
      <c r="B425" s="81"/>
    </row>
    <row r="426" spans="2:2" x14ac:dyDescent="0.4">
      <c r="B426" s="81"/>
    </row>
    <row r="427" spans="2:2" x14ac:dyDescent="0.4">
      <c r="B427" s="81"/>
    </row>
    <row r="428" spans="2:2" x14ac:dyDescent="0.4">
      <c r="B428" s="81"/>
    </row>
    <row r="429" spans="2:2" x14ac:dyDescent="0.4">
      <c r="B429" s="81"/>
    </row>
    <row r="430" spans="2:2" x14ac:dyDescent="0.4">
      <c r="B430" s="81"/>
    </row>
    <row r="431" spans="2:2" x14ac:dyDescent="0.4">
      <c r="B431" s="81"/>
    </row>
    <row r="432" spans="2:2" x14ac:dyDescent="0.4">
      <c r="B432" s="81"/>
    </row>
    <row r="433" spans="2:2" x14ac:dyDescent="0.4">
      <c r="B433" s="81"/>
    </row>
    <row r="434" spans="2:2" x14ac:dyDescent="0.4">
      <c r="B434" s="81"/>
    </row>
    <row r="435" spans="2:2" x14ac:dyDescent="0.4">
      <c r="B435" s="81"/>
    </row>
    <row r="436" spans="2:2" x14ac:dyDescent="0.4">
      <c r="B436" s="81"/>
    </row>
    <row r="437" spans="2:2" x14ac:dyDescent="0.4">
      <c r="B437" s="81"/>
    </row>
    <row r="438" spans="2:2" x14ac:dyDescent="0.4">
      <c r="B438" s="81"/>
    </row>
    <row r="439" spans="2:2" x14ac:dyDescent="0.4">
      <c r="B439" s="81"/>
    </row>
    <row r="440" spans="2:2" x14ac:dyDescent="0.4">
      <c r="B440" s="81"/>
    </row>
    <row r="441" spans="2:2" x14ac:dyDescent="0.4">
      <c r="B441" s="81"/>
    </row>
    <row r="442" spans="2:2" x14ac:dyDescent="0.4">
      <c r="B442" s="81"/>
    </row>
    <row r="443" spans="2:2" x14ac:dyDescent="0.4">
      <c r="B443" s="81"/>
    </row>
    <row r="444" spans="2:2" x14ac:dyDescent="0.4">
      <c r="B444" s="81"/>
    </row>
    <row r="445" spans="2:2" x14ac:dyDescent="0.4">
      <c r="B445" s="81"/>
    </row>
    <row r="446" spans="2:2" x14ac:dyDescent="0.4">
      <c r="B446" s="81"/>
    </row>
    <row r="447" spans="2:2" x14ac:dyDescent="0.4">
      <c r="B447" s="81"/>
    </row>
    <row r="448" spans="2:2" x14ac:dyDescent="0.4">
      <c r="B448" s="81"/>
    </row>
    <row r="449" spans="2:2" x14ac:dyDescent="0.4">
      <c r="B449" s="81"/>
    </row>
    <row r="450" spans="2:2" x14ac:dyDescent="0.4">
      <c r="B450" s="81"/>
    </row>
    <row r="451" spans="2:2" x14ac:dyDescent="0.4">
      <c r="B451" s="81"/>
    </row>
    <row r="452" spans="2:2" x14ac:dyDescent="0.4">
      <c r="B452" s="81"/>
    </row>
    <row r="453" spans="2:2" x14ac:dyDescent="0.4">
      <c r="B453" s="81"/>
    </row>
    <row r="454" spans="2:2" x14ac:dyDescent="0.4">
      <c r="B454" s="81"/>
    </row>
    <row r="455" spans="2:2" x14ac:dyDescent="0.4">
      <c r="B455" s="81"/>
    </row>
    <row r="456" spans="2:2" x14ac:dyDescent="0.4">
      <c r="B456" s="81"/>
    </row>
    <row r="457" spans="2:2" x14ac:dyDescent="0.4">
      <c r="B457" s="81"/>
    </row>
    <row r="458" spans="2:2" x14ac:dyDescent="0.4">
      <c r="B458" s="81"/>
    </row>
    <row r="459" spans="2:2" x14ac:dyDescent="0.4">
      <c r="B459" s="81"/>
    </row>
    <row r="460" spans="2:2" x14ac:dyDescent="0.4">
      <c r="B460" s="81"/>
    </row>
    <row r="461" spans="2:2" x14ac:dyDescent="0.4">
      <c r="B461" s="81"/>
    </row>
    <row r="462" spans="2:2" x14ac:dyDescent="0.4">
      <c r="B462" s="81"/>
    </row>
    <row r="463" spans="2:2" x14ac:dyDescent="0.4">
      <c r="B463" s="81"/>
    </row>
    <row r="464" spans="2:2" x14ac:dyDescent="0.4">
      <c r="B464" s="81"/>
    </row>
    <row r="465" spans="2:2" x14ac:dyDescent="0.4">
      <c r="B465" s="81"/>
    </row>
    <row r="466" spans="2:2" x14ac:dyDescent="0.4">
      <c r="B466" s="81"/>
    </row>
    <row r="467" spans="2:2" x14ac:dyDescent="0.4">
      <c r="B467" s="81"/>
    </row>
    <row r="468" spans="2:2" x14ac:dyDescent="0.4">
      <c r="B468" s="81"/>
    </row>
    <row r="469" spans="2:2" x14ac:dyDescent="0.4">
      <c r="B469" s="81"/>
    </row>
    <row r="470" spans="2:2" x14ac:dyDescent="0.4">
      <c r="B470" s="81"/>
    </row>
    <row r="471" spans="2:2" x14ac:dyDescent="0.4">
      <c r="B471" s="81"/>
    </row>
    <row r="472" spans="2:2" x14ac:dyDescent="0.4">
      <c r="B472" s="81"/>
    </row>
    <row r="473" spans="2:2" x14ac:dyDescent="0.4">
      <c r="B473" s="81"/>
    </row>
    <row r="474" spans="2:2" x14ac:dyDescent="0.4">
      <c r="B474" s="81"/>
    </row>
    <row r="475" spans="2:2" x14ac:dyDescent="0.4">
      <c r="B475" s="81"/>
    </row>
    <row r="476" spans="2:2" x14ac:dyDescent="0.4">
      <c r="B476" s="81"/>
    </row>
    <row r="477" spans="2:2" x14ac:dyDescent="0.4">
      <c r="B477" s="81"/>
    </row>
    <row r="478" spans="2:2" x14ac:dyDescent="0.4">
      <c r="B478" s="81"/>
    </row>
    <row r="479" spans="2:2" x14ac:dyDescent="0.4">
      <c r="B479" s="81"/>
    </row>
    <row r="480" spans="2:2" x14ac:dyDescent="0.4">
      <c r="B480" s="81"/>
    </row>
    <row r="481" spans="2:2" x14ac:dyDescent="0.4">
      <c r="B481" s="81"/>
    </row>
    <row r="482" spans="2:2" x14ac:dyDescent="0.4">
      <c r="B482" s="81"/>
    </row>
    <row r="483" spans="2:2" x14ac:dyDescent="0.4">
      <c r="B483" s="81"/>
    </row>
    <row r="484" spans="2:2" x14ac:dyDescent="0.4">
      <c r="B484" s="81"/>
    </row>
    <row r="485" spans="2:2" x14ac:dyDescent="0.4">
      <c r="B485" s="81"/>
    </row>
    <row r="486" spans="2:2" x14ac:dyDescent="0.4">
      <c r="B486" s="81"/>
    </row>
    <row r="487" spans="2:2" x14ac:dyDescent="0.4">
      <c r="B487" s="81"/>
    </row>
    <row r="488" spans="2:2" x14ac:dyDescent="0.4">
      <c r="B488" s="81"/>
    </row>
    <row r="489" spans="2:2" x14ac:dyDescent="0.4">
      <c r="B489" s="81"/>
    </row>
    <row r="490" spans="2:2" x14ac:dyDescent="0.4">
      <c r="B490" s="81"/>
    </row>
    <row r="491" spans="2:2" x14ac:dyDescent="0.4">
      <c r="B491" s="81"/>
    </row>
    <row r="492" spans="2:2" x14ac:dyDescent="0.4">
      <c r="B492" s="81"/>
    </row>
    <row r="493" spans="2:2" x14ac:dyDescent="0.4">
      <c r="B493" s="81"/>
    </row>
    <row r="494" spans="2:2" x14ac:dyDescent="0.4">
      <c r="B494" s="81"/>
    </row>
    <row r="495" spans="2:2" x14ac:dyDescent="0.4">
      <c r="B495" s="81"/>
    </row>
    <row r="496" spans="2:2" x14ac:dyDescent="0.4">
      <c r="B496" s="81"/>
    </row>
    <row r="497" spans="2:2" x14ac:dyDescent="0.4">
      <c r="B497" s="81"/>
    </row>
    <row r="498" spans="2:2" x14ac:dyDescent="0.4">
      <c r="B498" s="81"/>
    </row>
    <row r="499" spans="2:2" x14ac:dyDescent="0.4">
      <c r="B499" s="81"/>
    </row>
    <row r="500" spans="2:2" x14ac:dyDescent="0.4">
      <c r="B500" s="81"/>
    </row>
    <row r="501" spans="2:2" x14ac:dyDescent="0.4">
      <c r="B501" s="81"/>
    </row>
    <row r="502" spans="2:2" x14ac:dyDescent="0.4">
      <c r="B502" s="81"/>
    </row>
    <row r="503" spans="2:2" x14ac:dyDescent="0.4">
      <c r="B503" s="81"/>
    </row>
    <row r="504" spans="2:2" x14ac:dyDescent="0.4">
      <c r="B504" s="81"/>
    </row>
    <row r="505" spans="2:2" x14ac:dyDescent="0.4">
      <c r="B505" s="81"/>
    </row>
    <row r="506" spans="2:2" x14ac:dyDescent="0.4">
      <c r="B506" s="81"/>
    </row>
    <row r="507" spans="2:2" x14ac:dyDescent="0.4">
      <c r="B507" s="81"/>
    </row>
    <row r="508" spans="2:2" x14ac:dyDescent="0.4">
      <c r="B508" s="81"/>
    </row>
    <row r="509" spans="2:2" x14ac:dyDescent="0.4">
      <c r="B509" s="81"/>
    </row>
    <row r="510" spans="2:2" x14ac:dyDescent="0.4">
      <c r="B510" s="81"/>
    </row>
    <row r="511" spans="2:2" x14ac:dyDescent="0.4">
      <c r="B511" s="81"/>
    </row>
    <row r="512" spans="2:2" x14ac:dyDescent="0.4">
      <c r="B512" s="81"/>
    </row>
    <row r="513" spans="2:2" x14ac:dyDescent="0.4">
      <c r="B513" s="81"/>
    </row>
    <row r="514" spans="2:2" x14ac:dyDescent="0.4">
      <c r="B514" s="81"/>
    </row>
    <row r="515" spans="2:2" x14ac:dyDescent="0.4">
      <c r="B515" s="81"/>
    </row>
    <row r="516" spans="2:2" x14ac:dyDescent="0.4">
      <c r="B516" s="81"/>
    </row>
    <row r="517" spans="2:2" x14ac:dyDescent="0.4">
      <c r="B517" s="81"/>
    </row>
    <row r="518" spans="2:2" x14ac:dyDescent="0.4">
      <c r="B518" s="81"/>
    </row>
    <row r="519" spans="2:2" x14ac:dyDescent="0.4">
      <c r="B519" s="81"/>
    </row>
    <row r="520" spans="2:2" x14ac:dyDescent="0.4">
      <c r="B520" s="81"/>
    </row>
    <row r="521" spans="2:2" x14ac:dyDescent="0.4">
      <c r="B521" s="81"/>
    </row>
    <row r="522" spans="2:2" x14ac:dyDescent="0.4">
      <c r="B522" s="81"/>
    </row>
    <row r="523" spans="2:2" x14ac:dyDescent="0.4">
      <c r="B523" s="81"/>
    </row>
    <row r="524" spans="2:2" x14ac:dyDescent="0.4">
      <c r="B524" s="81"/>
    </row>
    <row r="525" spans="2:2" x14ac:dyDescent="0.4">
      <c r="B525" s="81"/>
    </row>
    <row r="526" spans="2:2" x14ac:dyDescent="0.4">
      <c r="B526" s="81"/>
    </row>
    <row r="527" spans="2:2" x14ac:dyDescent="0.4">
      <c r="B527" s="81"/>
    </row>
    <row r="528" spans="2:2" x14ac:dyDescent="0.4">
      <c r="B528" s="81"/>
    </row>
    <row r="529" spans="2:2" x14ac:dyDescent="0.4">
      <c r="B529" s="81"/>
    </row>
    <row r="530" spans="2:2" x14ac:dyDescent="0.4">
      <c r="B530" s="81"/>
    </row>
    <row r="531" spans="2:2" x14ac:dyDescent="0.4">
      <c r="B531" s="81"/>
    </row>
    <row r="532" spans="2:2" x14ac:dyDescent="0.4">
      <c r="B532" s="81"/>
    </row>
    <row r="533" spans="2:2" x14ac:dyDescent="0.4">
      <c r="B533" s="81"/>
    </row>
    <row r="534" spans="2:2" x14ac:dyDescent="0.4">
      <c r="B534" s="81"/>
    </row>
    <row r="535" spans="2:2" x14ac:dyDescent="0.4">
      <c r="B535" s="81"/>
    </row>
    <row r="536" spans="2:2" x14ac:dyDescent="0.4">
      <c r="B536" s="81"/>
    </row>
    <row r="537" spans="2:2" x14ac:dyDescent="0.4">
      <c r="B537" s="81"/>
    </row>
    <row r="538" spans="2:2" x14ac:dyDescent="0.4">
      <c r="B538" s="81"/>
    </row>
    <row r="539" spans="2:2" x14ac:dyDescent="0.4">
      <c r="B539" s="81"/>
    </row>
    <row r="540" spans="2:2" x14ac:dyDescent="0.4">
      <c r="B540" s="81"/>
    </row>
    <row r="541" spans="2:2" x14ac:dyDescent="0.4">
      <c r="B541" s="81"/>
    </row>
    <row r="542" spans="2:2" x14ac:dyDescent="0.4">
      <c r="B542" s="81"/>
    </row>
    <row r="543" spans="2:2" x14ac:dyDescent="0.4">
      <c r="B543" s="81"/>
    </row>
    <row r="544" spans="2:2" x14ac:dyDescent="0.4">
      <c r="B544" s="81"/>
    </row>
    <row r="545" spans="2:2" x14ac:dyDescent="0.4">
      <c r="B545" s="81"/>
    </row>
    <row r="546" spans="2:2" x14ac:dyDescent="0.4">
      <c r="B546" s="81"/>
    </row>
    <row r="547" spans="2:2" x14ac:dyDescent="0.4">
      <c r="B547" s="81"/>
    </row>
    <row r="548" spans="2:2" x14ac:dyDescent="0.4">
      <c r="B548" s="81"/>
    </row>
    <row r="549" spans="2:2" x14ac:dyDescent="0.4">
      <c r="B549" s="81"/>
    </row>
    <row r="550" spans="2:2" x14ac:dyDescent="0.4">
      <c r="B550" s="81"/>
    </row>
    <row r="551" spans="2:2" x14ac:dyDescent="0.4">
      <c r="B551" s="81"/>
    </row>
    <row r="552" spans="2:2" x14ac:dyDescent="0.4">
      <c r="B552" s="81"/>
    </row>
    <row r="553" spans="2:2" x14ac:dyDescent="0.4">
      <c r="B553" s="81"/>
    </row>
    <row r="554" spans="2:2" x14ac:dyDescent="0.4">
      <c r="B554" s="81"/>
    </row>
    <row r="555" spans="2:2" x14ac:dyDescent="0.4">
      <c r="B555" s="81"/>
    </row>
    <row r="556" spans="2:2" x14ac:dyDescent="0.4">
      <c r="B556" s="81"/>
    </row>
    <row r="557" spans="2:2" x14ac:dyDescent="0.4">
      <c r="B557" s="81"/>
    </row>
    <row r="558" spans="2:2" x14ac:dyDescent="0.4">
      <c r="B558" s="81"/>
    </row>
    <row r="559" spans="2:2" x14ac:dyDescent="0.4">
      <c r="B559" s="81"/>
    </row>
    <row r="560" spans="2:2" x14ac:dyDescent="0.4">
      <c r="B560" s="81"/>
    </row>
    <row r="561" spans="2:2" x14ac:dyDescent="0.4">
      <c r="B561" s="81"/>
    </row>
    <row r="562" spans="2:2" x14ac:dyDescent="0.4">
      <c r="B562" s="81"/>
    </row>
    <row r="563" spans="2:2" x14ac:dyDescent="0.4">
      <c r="B563" s="81"/>
    </row>
    <row r="564" spans="2:2" x14ac:dyDescent="0.4">
      <c r="B564" s="81"/>
    </row>
    <row r="565" spans="2:2" x14ac:dyDescent="0.4">
      <c r="B565" s="81"/>
    </row>
    <row r="566" spans="2:2" x14ac:dyDescent="0.4">
      <c r="B566" s="81"/>
    </row>
    <row r="567" spans="2:2" x14ac:dyDescent="0.4">
      <c r="B567" s="81"/>
    </row>
    <row r="568" spans="2:2" x14ac:dyDescent="0.4">
      <c r="B568" s="81"/>
    </row>
    <row r="569" spans="2:2" x14ac:dyDescent="0.4">
      <c r="B569" s="81"/>
    </row>
    <row r="570" spans="2:2" x14ac:dyDescent="0.4">
      <c r="B570" s="81"/>
    </row>
    <row r="571" spans="2:2" x14ac:dyDescent="0.4">
      <c r="B571" s="81"/>
    </row>
    <row r="572" spans="2:2" x14ac:dyDescent="0.4">
      <c r="B572" s="81"/>
    </row>
    <row r="573" spans="2:2" x14ac:dyDescent="0.4">
      <c r="B573" s="81"/>
    </row>
    <row r="574" spans="2:2" x14ac:dyDescent="0.4">
      <c r="B574" s="81"/>
    </row>
    <row r="575" spans="2:2" x14ac:dyDescent="0.4">
      <c r="B575" s="81"/>
    </row>
    <row r="576" spans="2:2" x14ac:dyDescent="0.4">
      <c r="B576" s="81"/>
    </row>
    <row r="577" spans="2:2" x14ac:dyDescent="0.4">
      <c r="B577" s="81"/>
    </row>
    <row r="578" spans="2:2" x14ac:dyDescent="0.4">
      <c r="B578" s="81"/>
    </row>
    <row r="579" spans="2:2" x14ac:dyDescent="0.4">
      <c r="B579" s="81"/>
    </row>
    <row r="580" spans="2:2" x14ac:dyDescent="0.4">
      <c r="B580" s="81"/>
    </row>
    <row r="581" spans="2:2" x14ac:dyDescent="0.4">
      <c r="B581" s="81"/>
    </row>
    <row r="582" spans="2:2" x14ac:dyDescent="0.4">
      <c r="B582" s="81"/>
    </row>
    <row r="583" spans="2:2" x14ac:dyDescent="0.4">
      <c r="B583" s="81"/>
    </row>
    <row r="584" spans="2:2" x14ac:dyDescent="0.4">
      <c r="B584" s="81"/>
    </row>
    <row r="585" spans="2:2" x14ac:dyDescent="0.4">
      <c r="B585" s="81"/>
    </row>
    <row r="586" spans="2:2" x14ac:dyDescent="0.4">
      <c r="B586" s="81"/>
    </row>
    <row r="587" spans="2:2" x14ac:dyDescent="0.4">
      <c r="B587" s="81"/>
    </row>
    <row r="588" spans="2:2" x14ac:dyDescent="0.4">
      <c r="B588" s="81"/>
    </row>
    <row r="589" spans="2:2" x14ac:dyDescent="0.4">
      <c r="B589" s="81"/>
    </row>
    <row r="590" spans="2:2" x14ac:dyDescent="0.4">
      <c r="B590" s="81"/>
    </row>
    <row r="591" spans="2:2" x14ac:dyDescent="0.4">
      <c r="B591" s="81"/>
    </row>
    <row r="592" spans="2:2" x14ac:dyDescent="0.4">
      <c r="B592" s="81"/>
    </row>
    <row r="593" spans="2:2" x14ac:dyDescent="0.4">
      <c r="B593" s="81"/>
    </row>
    <row r="594" spans="2:2" x14ac:dyDescent="0.4">
      <c r="B594" s="81"/>
    </row>
    <row r="595" spans="2:2" x14ac:dyDescent="0.4">
      <c r="B595" s="40"/>
    </row>
    <row r="596" spans="2:2" x14ac:dyDescent="0.4">
      <c r="B596" s="40"/>
    </row>
    <row r="597" spans="2:2" x14ac:dyDescent="0.4">
      <c r="B597" s="40"/>
    </row>
    <row r="598" spans="2:2" x14ac:dyDescent="0.4">
      <c r="B598" s="40"/>
    </row>
    <row r="599" spans="2:2" x14ac:dyDescent="0.4">
      <c r="B599" s="40"/>
    </row>
    <row r="600" spans="2:2" x14ac:dyDescent="0.4">
      <c r="B600" s="40"/>
    </row>
    <row r="601" spans="2:2" x14ac:dyDescent="0.4">
      <c r="B601" s="40"/>
    </row>
    <row r="602" spans="2:2" x14ac:dyDescent="0.4">
      <c r="B602" s="40"/>
    </row>
    <row r="603" spans="2:2" x14ac:dyDescent="0.4">
      <c r="B603" s="40"/>
    </row>
    <row r="604" spans="2:2" x14ac:dyDescent="0.4">
      <c r="B604" s="40"/>
    </row>
    <row r="605" spans="2:2" x14ac:dyDescent="0.4">
      <c r="B605" s="40"/>
    </row>
    <row r="606" spans="2:2" x14ac:dyDescent="0.4">
      <c r="B606" s="40"/>
    </row>
    <row r="607" spans="2:2" x14ac:dyDescent="0.4">
      <c r="B607" s="40"/>
    </row>
    <row r="608" spans="2:2" x14ac:dyDescent="0.4">
      <c r="B608" s="40"/>
    </row>
    <row r="609" spans="2:2" x14ac:dyDescent="0.4">
      <c r="B609" s="40"/>
    </row>
    <row r="610" spans="2:2" x14ac:dyDescent="0.4">
      <c r="B610" s="40"/>
    </row>
    <row r="611" spans="2:2" x14ac:dyDescent="0.4">
      <c r="B611" s="40"/>
    </row>
    <row r="612" spans="2:2" x14ac:dyDescent="0.4">
      <c r="B612" s="40"/>
    </row>
  </sheetData>
  <mergeCells count="21">
    <mergeCell ref="B23:E23"/>
    <mergeCell ref="B24:E24"/>
    <mergeCell ref="B25:E25"/>
    <mergeCell ref="B26:E26"/>
    <mergeCell ref="B17:E17"/>
    <mergeCell ref="B18:E18"/>
    <mergeCell ref="B19:E19"/>
    <mergeCell ref="B20:E20"/>
    <mergeCell ref="B21:E21"/>
    <mergeCell ref="B22:E22"/>
    <mergeCell ref="B16:E16"/>
    <mergeCell ref="A1:A2"/>
    <mergeCell ref="D1:F1"/>
    <mergeCell ref="B8:E8"/>
    <mergeCell ref="B9:E9"/>
    <mergeCell ref="B10:E10"/>
    <mergeCell ref="B11:E11"/>
    <mergeCell ref="B12:E12"/>
    <mergeCell ref="B13:E13"/>
    <mergeCell ref="B14:E14"/>
    <mergeCell ref="B15:E15"/>
  </mergeCells>
  <pageMargins left="0.23622047244094491" right="0.23622047244094491" top="0.74803149606299213" bottom="0.74803149606299213" header="0.31496062992125984" footer="0.31496062992125984"/>
  <pageSetup paperSize="9" orientation="portrait" r:id="rId1"/>
  <headerFooter>
    <oddFooter>&amp;R&amp;P</oddFooter>
  </headerFooter>
  <rowBreaks count="3" manualBreakCount="3">
    <brk id="27" max="5" man="1"/>
    <brk id="43" max="5" man="1"/>
    <brk id="9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64"/>
  <sheetViews>
    <sheetView showWhiteSpace="0" view="pageBreakPreview" topLeftCell="A33" zoomScale="115" zoomScaleNormal="100" zoomScaleSheetLayoutView="115" workbookViewId="0">
      <selection activeCell="F40" sqref="F40"/>
    </sheetView>
  </sheetViews>
  <sheetFormatPr defaultRowHeight="14.6" x14ac:dyDescent="0.4"/>
  <cols>
    <col min="1" max="1" width="10.69140625" style="38" customWidth="1"/>
    <col min="2" max="2" width="40.84375" customWidth="1"/>
    <col min="3" max="3" width="9.69140625" customWidth="1"/>
    <col min="4" max="4" width="10.53515625" customWidth="1"/>
    <col min="5" max="5" width="11.3046875" customWidth="1"/>
    <col min="6" max="6" width="16" style="188" customWidth="1"/>
  </cols>
  <sheetData>
    <row r="1" spans="1:6" s="1" customFormat="1" ht="15" customHeight="1" x14ac:dyDescent="0.3">
      <c r="A1" s="215"/>
      <c r="B1" s="93" t="s">
        <v>86</v>
      </c>
      <c r="C1" s="64" t="s">
        <v>0</v>
      </c>
      <c r="D1" s="217" t="s">
        <v>45</v>
      </c>
      <c r="E1" s="218"/>
      <c r="F1" s="219"/>
    </row>
    <row r="2" spans="1:6" s="1" customFormat="1" ht="12.45" thickBot="1" x14ac:dyDescent="0.35">
      <c r="A2" s="216"/>
      <c r="B2" s="63" t="s">
        <v>47</v>
      </c>
      <c r="C2" s="62" t="s">
        <v>1</v>
      </c>
      <c r="D2" s="94" t="s">
        <v>46</v>
      </c>
      <c r="E2" s="72"/>
      <c r="F2" s="177"/>
    </row>
    <row r="3" spans="1:6" s="1" customFormat="1" ht="10.75" x14ac:dyDescent="0.3">
      <c r="A3" s="3"/>
      <c r="B3" s="4"/>
      <c r="C3" s="5"/>
      <c r="D3" s="6"/>
      <c r="F3" s="189"/>
    </row>
    <row r="4" spans="1:6" s="13" customFormat="1" ht="21.45" x14ac:dyDescent="0.3">
      <c r="A4" s="8" t="s">
        <v>2</v>
      </c>
      <c r="B4" s="9" t="s">
        <v>3</v>
      </c>
      <c r="C4" s="10" t="s">
        <v>4</v>
      </c>
      <c r="D4" s="10" t="s">
        <v>5</v>
      </c>
      <c r="E4" s="11" t="s">
        <v>6</v>
      </c>
      <c r="F4" s="179" t="s">
        <v>7</v>
      </c>
    </row>
    <row r="5" spans="1:6" x14ac:dyDescent="0.4">
      <c r="A5" s="14"/>
      <c r="B5" s="15"/>
      <c r="C5" s="16"/>
      <c r="D5" s="17"/>
      <c r="E5" s="18"/>
      <c r="F5" s="190"/>
    </row>
    <row r="6" spans="1:6" ht="15.9" x14ac:dyDescent="0.4">
      <c r="A6" s="74"/>
      <c r="B6" s="20" t="s">
        <v>8</v>
      </c>
      <c r="C6" s="21"/>
      <c r="D6" s="22"/>
    </row>
    <row r="7" spans="1:6" ht="15.9" x14ac:dyDescent="0.4">
      <c r="A7" s="66"/>
      <c r="B7" s="20"/>
      <c r="C7" s="21"/>
      <c r="D7" s="22"/>
    </row>
    <row r="8" spans="1:6" x14ac:dyDescent="0.4">
      <c r="A8" s="73" t="s">
        <v>37</v>
      </c>
      <c r="B8" s="24" t="s">
        <v>33</v>
      </c>
      <c r="C8" s="25"/>
      <c r="D8" s="26"/>
      <c r="E8" s="27"/>
      <c r="F8" s="191"/>
    </row>
    <row r="9" spans="1:6" x14ac:dyDescent="0.4">
      <c r="A9" s="66"/>
      <c r="B9" s="28"/>
      <c r="C9" s="29"/>
      <c r="D9" s="22"/>
      <c r="E9" s="30"/>
      <c r="F9" s="192"/>
    </row>
    <row r="10" spans="1:6" ht="153" customHeight="1" x14ac:dyDescent="0.4">
      <c r="A10" s="71" t="s">
        <v>9</v>
      </c>
      <c r="B10" s="109" t="s">
        <v>34</v>
      </c>
      <c r="C10" s="118"/>
      <c r="D10" s="119"/>
      <c r="E10" s="120"/>
      <c r="F10" s="193"/>
    </row>
    <row r="11" spans="1:6" ht="177.75" customHeight="1" x14ac:dyDescent="0.4">
      <c r="A11" s="111"/>
      <c r="B11" s="200" t="s">
        <v>80</v>
      </c>
      <c r="C11" s="121"/>
      <c r="D11" s="122"/>
      <c r="E11" s="123"/>
      <c r="F11" s="194"/>
    </row>
    <row r="12" spans="1:6" x14ac:dyDescent="0.4">
      <c r="A12" s="66"/>
      <c r="B12" s="112"/>
      <c r="C12" s="107"/>
      <c r="D12" s="39"/>
      <c r="E12" s="38"/>
      <c r="F12" s="195"/>
    </row>
    <row r="13" spans="1:6" ht="67.5" customHeight="1" x14ac:dyDescent="0.4">
      <c r="A13" s="66" t="s">
        <v>10</v>
      </c>
      <c r="B13" s="41" t="s">
        <v>74</v>
      </c>
      <c r="C13" s="107"/>
      <c r="D13" s="39"/>
      <c r="E13" s="38"/>
      <c r="F13" s="195"/>
    </row>
    <row r="14" spans="1:6" x14ac:dyDescent="0.4">
      <c r="A14" s="67"/>
      <c r="B14" s="124" t="s">
        <v>44</v>
      </c>
      <c r="C14" s="113" t="s">
        <v>12</v>
      </c>
      <c r="D14" s="125">
        <v>1</v>
      </c>
      <c r="E14" s="50"/>
      <c r="F14" s="196">
        <f>D14*E14</f>
        <v>0</v>
      </c>
    </row>
    <row r="15" spans="1:6" x14ac:dyDescent="0.4">
      <c r="A15" s="66"/>
      <c r="B15" s="33"/>
      <c r="C15" s="75"/>
      <c r="D15" s="39"/>
      <c r="E15" s="38"/>
      <c r="F15" s="195"/>
    </row>
    <row r="16" spans="1:6" ht="172.5" customHeight="1" x14ac:dyDescent="0.4">
      <c r="A16" s="66" t="s">
        <v>11</v>
      </c>
      <c r="B16" s="41" t="s">
        <v>75</v>
      </c>
      <c r="C16" s="75"/>
      <c r="D16" s="39"/>
      <c r="E16" s="38"/>
      <c r="F16" s="195"/>
    </row>
    <row r="17" spans="1:6" x14ac:dyDescent="0.4">
      <c r="A17" s="67"/>
      <c r="B17" s="124" t="s">
        <v>54</v>
      </c>
      <c r="C17" s="113" t="s">
        <v>12</v>
      </c>
      <c r="D17" s="125">
        <v>1</v>
      </c>
      <c r="E17" s="50"/>
      <c r="F17" s="196">
        <f>D17*E17</f>
        <v>0</v>
      </c>
    </row>
    <row r="18" spans="1:6" x14ac:dyDescent="0.4">
      <c r="A18" s="66"/>
      <c r="B18" s="33"/>
      <c r="C18" s="75"/>
      <c r="D18" s="39"/>
      <c r="E18" s="108"/>
      <c r="F18" s="195"/>
    </row>
    <row r="19" spans="1:6" ht="93.75" customHeight="1" x14ac:dyDescent="0.4">
      <c r="A19" s="66"/>
      <c r="B19" s="126"/>
    </row>
    <row r="20" spans="1:6" ht="49.5" customHeight="1" x14ac:dyDescent="0.4">
      <c r="A20" s="166"/>
      <c r="B20" s="145"/>
      <c r="C20" s="146"/>
      <c r="D20" s="146"/>
      <c r="E20" s="147"/>
      <c r="F20" s="197"/>
    </row>
    <row r="21" spans="1:6" ht="15" customHeight="1" x14ac:dyDescent="0.4">
      <c r="A21" s="66"/>
      <c r="B21" s="126"/>
      <c r="C21" s="127"/>
      <c r="D21" s="127"/>
      <c r="E21" s="128"/>
      <c r="F21" s="195"/>
    </row>
    <row r="22" spans="1:6" ht="82.5" customHeight="1" x14ac:dyDescent="0.4">
      <c r="A22" s="66">
        <v>4</v>
      </c>
      <c r="B22" s="126" t="s">
        <v>76</v>
      </c>
    </row>
    <row r="23" spans="1:6" ht="21.75" customHeight="1" x14ac:dyDescent="0.4">
      <c r="A23" s="166"/>
      <c r="B23" s="145" t="s">
        <v>55</v>
      </c>
      <c r="C23" s="146" t="s">
        <v>13</v>
      </c>
      <c r="D23" s="146">
        <v>141</v>
      </c>
      <c r="E23" s="147"/>
      <c r="F23" s="197">
        <f>D23*E23</f>
        <v>0</v>
      </c>
    </row>
    <row r="24" spans="1:6" ht="14.25" customHeight="1" x14ac:dyDescent="0.4">
      <c r="A24" s="167"/>
      <c r="B24" s="126"/>
      <c r="C24" s="127"/>
      <c r="D24" s="127"/>
      <c r="E24" s="128"/>
      <c r="F24" s="186"/>
    </row>
    <row r="25" spans="1:6" ht="136.30000000000001" customHeight="1" x14ac:dyDescent="0.4">
      <c r="A25" s="66">
        <v>5</v>
      </c>
      <c r="B25" s="126" t="s">
        <v>92</v>
      </c>
    </row>
    <row r="26" spans="1:6" ht="21.75" customHeight="1" x14ac:dyDescent="0.4">
      <c r="A26" s="166"/>
      <c r="B26" s="124" t="s">
        <v>54</v>
      </c>
      <c r="C26" s="146" t="s">
        <v>12</v>
      </c>
      <c r="D26" s="146">
        <v>1</v>
      </c>
      <c r="E26" s="147"/>
      <c r="F26" s="197">
        <f>D26*E26</f>
        <v>0</v>
      </c>
    </row>
    <row r="27" spans="1:6" ht="12" customHeight="1" x14ac:dyDescent="0.4">
      <c r="A27" s="167"/>
      <c r="B27" s="33"/>
      <c r="C27" s="127"/>
      <c r="D27" s="127"/>
      <c r="E27" s="128"/>
      <c r="F27" s="186"/>
    </row>
    <row r="28" spans="1:6" ht="57.75" customHeight="1" x14ac:dyDescent="0.4">
      <c r="A28" s="66">
        <v>6</v>
      </c>
      <c r="B28" s="126" t="s">
        <v>93</v>
      </c>
    </row>
    <row r="29" spans="1:6" ht="15" customHeight="1" x14ac:dyDescent="0.4">
      <c r="A29" s="166"/>
      <c r="B29" s="124" t="s">
        <v>54</v>
      </c>
      <c r="C29" s="146" t="s">
        <v>12</v>
      </c>
      <c r="D29" s="146">
        <v>1</v>
      </c>
      <c r="E29" s="147"/>
      <c r="F29" s="197">
        <f>D29*E29</f>
        <v>0</v>
      </c>
    </row>
    <row r="30" spans="1:6" ht="15.75" customHeight="1" x14ac:dyDescent="0.4">
      <c r="A30" s="167"/>
      <c r="B30" s="33"/>
      <c r="C30" s="127"/>
      <c r="D30" s="127"/>
      <c r="E30" s="128"/>
      <c r="F30" s="186"/>
    </row>
    <row r="31" spans="1:6" ht="31.5" customHeight="1" x14ac:dyDescent="0.4">
      <c r="A31" s="66">
        <v>7</v>
      </c>
      <c r="B31" s="126" t="s">
        <v>56</v>
      </c>
    </row>
    <row r="32" spans="1:6" ht="18.75" customHeight="1" x14ac:dyDescent="0.4">
      <c r="A32" s="166"/>
      <c r="B32" s="124" t="s">
        <v>54</v>
      </c>
      <c r="C32" s="146" t="s">
        <v>12</v>
      </c>
      <c r="D32" s="146">
        <v>1</v>
      </c>
      <c r="E32" s="147"/>
      <c r="F32" s="197">
        <f>D32*E32</f>
        <v>0</v>
      </c>
    </row>
    <row r="33" spans="1:6" ht="18.75" customHeight="1" x14ac:dyDescent="0.4">
      <c r="A33" s="167"/>
      <c r="B33" s="33"/>
      <c r="C33" s="127"/>
      <c r="D33" s="127"/>
      <c r="E33" s="128"/>
      <c r="F33" s="186"/>
    </row>
    <row r="34" spans="1:6" ht="57" customHeight="1" x14ac:dyDescent="0.4">
      <c r="A34" s="66">
        <v>8</v>
      </c>
      <c r="B34" s="126" t="s">
        <v>79</v>
      </c>
    </row>
    <row r="35" spans="1:6" ht="18.75" customHeight="1" x14ac:dyDescent="0.4">
      <c r="A35" s="166"/>
      <c r="B35" s="124" t="s">
        <v>57</v>
      </c>
      <c r="C35" s="146" t="s">
        <v>13</v>
      </c>
      <c r="D35" s="146">
        <v>70</v>
      </c>
      <c r="E35" s="147"/>
      <c r="F35" s="197">
        <f>D35*E35</f>
        <v>0</v>
      </c>
    </row>
    <row r="36" spans="1:6" ht="18.75" customHeight="1" x14ac:dyDescent="0.4">
      <c r="A36" s="167"/>
      <c r="B36" s="33"/>
      <c r="C36" s="127"/>
      <c r="D36" s="127"/>
      <c r="E36" s="128"/>
      <c r="F36" s="186"/>
    </row>
    <row r="37" spans="1:6" ht="82.5" customHeight="1" x14ac:dyDescent="0.4">
      <c r="A37" s="66"/>
      <c r="B37" s="41"/>
    </row>
    <row r="38" spans="1:6" ht="18.75" customHeight="1" x14ac:dyDescent="0.4">
      <c r="A38" s="166"/>
      <c r="B38" s="124"/>
      <c r="C38" s="146"/>
      <c r="D38" s="146"/>
      <c r="E38" s="147"/>
      <c r="F38" s="197"/>
    </row>
    <row r="39" spans="1:6" x14ac:dyDescent="0.4">
      <c r="A39" s="66"/>
      <c r="B39" s="41"/>
      <c r="C39" s="75"/>
      <c r="D39" s="39"/>
      <c r="E39" s="38"/>
      <c r="F39" s="195"/>
    </row>
    <row r="40" spans="1:6" x14ac:dyDescent="0.4">
      <c r="A40" s="76" t="s">
        <v>37</v>
      </c>
      <c r="B40" s="114" t="s">
        <v>77</v>
      </c>
      <c r="C40" s="115"/>
      <c r="D40" s="116"/>
      <c r="E40" s="117"/>
      <c r="F40" s="198">
        <f>SUM(F13:F39)</f>
        <v>0</v>
      </c>
    </row>
    <row r="41" spans="1:6" x14ac:dyDescent="0.4">
      <c r="A41" s="33"/>
    </row>
    <row r="44" spans="1:6" ht="15" customHeight="1" x14ac:dyDescent="0.4"/>
    <row r="48" spans="1:6" ht="13.5" customHeight="1" x14ac:dyDescent="0.4"/>
    <row r="49" spans="1:6" ht="13.5" customHeight="1" x14ac:dyDescent="0.4"/>
    <row r="50" spans="1:6" ht="18" customHeight="1" x14ac:dyDescent="0.4"/>
    <row r="51" spans="1:6" ht="15" customHeight="1" x14ac:dyDescent="0.4"/>
    <row r="52" spans="1:6" ht="18" customHeight="1" x14ac:dyDescent="0.4"/>
    <row r="53" spans="1:6" ht="18" customHeight="1" x14ac:dyDescent="0.4"/>
    <row r="54" spans="1:6" ht="18" customHeight="1" x14ac:dyDescent="0.4"/>
    <row r="55" spans="1:6" ht="18" customHeight="1" x14ac:dyDescent="0.4"/>
    <row r="56" spans="1:6" ht="18" customHeight="1" x14ac:dyDescent="0.4"/>
    <row r="57" spans="1:6" ht="13.5" customHeight="1" x14ac:dyDescent="0.4"/>
    <row r="58" spans="1:6" ht="13.5" customHeight="1" x14ac:dyDescent="0.4"/>
    <row r="59" spans="1:6" s="23" customFormat="1" x14ac:dyDescent="0.4">
      <c r="A59" s="38"/>
      <c r="B59"/>
      <c r="C59"/>
      <c r="D59"/>
      <c r="E59"/>
      <c r="F59" s="188"/>
    </row>
    <row r="60" spans="1:6" s="23" customFormat="1" x14ac:dyDescent="0.4">
      <c r="A60" s="38"/>
      <c r="B60"/>
      <c r="C60"/>
      <c r="D60"/>
      <c r="E60"/>
      <c r="F60" s="188"/>
    </row>
    <row r="61" spans="1:6" s="23" customFormat="1" x14ac:dyDescent="0.4">
      <c r="A61" s="38"/>
      <c r="B61"/>
      <c r="C61"/>
      <c r="D61"/>
      <c r="E61"/>
      <c r="F61" s="188"/>
    </row>
    <row r="62" spans="1:6" s="23" customFormat="1" x14ac:dyDescent="0.4">
      <c r="A62" s="38"/>
      <c r="B62"/>
      <c r="C62"/>
      <c r="D62"/>
      <c r="E62"/>
      <c r="F62" s="188"/>
    </row>
    <row r="63" spans="1:6" s="23" customFormat="1" x14ac:dyDescent="0.4">
      <c r="A63" s="38"/>
      <c r="B63"/>
      <c r="C63"/>
      <c r="D63"/>
      <c r="E63"/>
      <c r="F63" s="188"/>
    </row>
    <row r="64" spans="1:6" s="23" customFormat="1" x14ac:dyDescent="0.4">
      <c r="A64" s="38"/>
      <c r="B64"/>
      <c r="C64"/>
      <c r="D64"/>
      <c r="E64"/>
      <c r="F64" s="188"/>
    </row>
  </sheetData>
  <mergeCells count="2">
    <mergeCell ref="A1:A2"/>
    <mergeCell ref="D1:F1"/>
  </mergeCells>
  <pageMargins left="0.23622047244094491" right="0.23622047244094491" top="0.74803149606299213" bottom="0.5319940476190476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F276"/>
  <sheetViews>
    <sheetView tabSelected="1" view="pageBreakPreview" topLeftCell="A26" zoomScale="110" zoomScaleNormal="110" zoomScaleSheetLayoutView="110" workbookViewId="0">
      <selection activeCell="E25" sqref="E25"/>
    </sheetView>
  </sheetViews>
  <sheetFormatPr defaultRowHeight="14.6" x14ac:dyDescent="0.4"/>
  <cols>
    <col min="1" max="1" width="9.3046875" style="153" customWidth="1"/>
    <col min="2" max="2" width="47.4609375" style="132" customWidth="1"/>
    <col min="3" max="3" width="8.69140625" style="43" customWidth="1"/>
    <col min="4" max="4" width="8.3046875" style="35" customWidth="1"/>
    <col min="5" max="5" width="12.3046875" style="23" customWidth="1"/>
    <col min="6" max="6" width="13.53515625" style="182" customWidth="1"/>
  </cols>
  <sheetData>
    <row r="1" spans="1:6" s="1" customFormat="1" ht="15" customHeight="1" x14ac:dyDescent="0.3">
      <c r="A1" s="215"/>
      <c r="B1" s="93" t="s">
        <v>86</v>
      </c>
      <c r="C1" s="64" t="s">
        <v>0</v>
      </c>
      <c r="D1" s="217" t="s">
        <v>45</v>
      </c>
      <c r="E1" s="218"/>
      <c r="F1" s="219"/>
    </row>
    <row r="2" spans="1:6" s="1" customFormat="1" ht="12.45" thickBot="1" x14ac:dyDescent="0.35">
      <c r="A2" s="216"/>
      <c r="B2" s="63" t="s">
        <v>47</v>
      </c>
      <c r="C2" s="62" t="s">
        <v>1</v>
      </c>
      <c r="D2" s="94" t="s">
        <v>46</v>
      </c>
      <c r="E2" s="72"/>
      <c r="F2" s="177"/>
    </row>
    <row r="3" spans="1:6" x14ac:dyDescent="0.4">
      <c r="A3" s="149"/>
      <c r="B3" s="158"/>
      <c r="C3" s="53"/>
      <c r="D3" s="52"/>
      <c r="E3" s="51"/>
      <c r="F3" s="178"/>
    </row>
    <row r="4" spans="1:6" x14ac:dyDescent="0.4">
      <c r="A4" s="150" t="s">
        <v>2</v>
      </c>
      <c r="B4" s="159" t="s">
        <v>3</v>
      </c>
      <c r="C4" s="9" t="s">
        <v>4</v>
      </c>
      <c r="D4" s="10" t="s">
        <v>5</v>
      </c>
      <c r="E4" s="48" t="s">
        <v>6</v>
      </c>
      <c r="F4" s="179" t="s">
        <v>7</v>
      </c>
    </row>
    <row r="5" spans="1:6" x14ac:dyDescent="0.4">
      <c r="A5" s="151"/>
      <c r="B5" s="148"/>
      <c r="C5" s="47"/>
      <c r="D5" s="46"/>
      <c r="E5" s="19"/>
      <c r="F5" s="180"/>
    </row>
    <row r="6" spans="1:6" x14ac:dyDescent="0.4">
      <c r="A6" s="152" t="s">
        <v>38</v>
      </c>
      <c r="B6" s="160" t="s">
        <v>35</v>
      </c>
      <c r="C6" s="129"/>
      <c r="D6" s="130"/>
      <c r="E6" s="131"/>
      <c r="F6" s="181"/>
    </row>
    <row r="8" spans="1:6" x14ac:dyDescent="0.4">
      <c r="A8" s="154"/>
      <c r="B8" s="133"/>
      <c r="E8" s="31"/>
      <c r="F8" s="183"/>
    </row>
    <row r="9" spans="1:6" x14ac:dyDescent="0.4">
      <c r="B9" s="132" t="s">
        <v>36</v>
      </c>
    </row>
    <row r="10" spans="1:6" ht="105" customHeight="1" x14ac:dyDescent="0.4">
      <c r="B10" s="221" t="s">
        <v>39</v>
      </c>
      <c r="C10" s="221"/>
      <c r="D10" s="221"/>
      <c r="E10" s="221"/>
      <c r="F10" s="184"/>
    </row>
    <row r="11" spans="1:6" ht="19.5" customHeight="1" x14ac:dyDescent="0.4">
      <c r="C11" s="132"/>
      <c r="D11" s="132"/>
      <c r="E11" s="132"/>
      <c r="F11" s="184"/>
    </row>
    <row r="12" spans="1:6" ht="30.75" customHeight="1" x14ac:dyDescent="0.4">
      <c r="B12" s="201" t="s">
        <v>88</v>
      </c>
      <c r="C12" s="132"/>
      <c r="D12" s="132"/>
      <c r="E12" s="132"/>
      <c r="F12" s="184"/>
    </row>
    <row r="13" spans="1:6" ht="18.899999999999999" customHeight="1" x14ac:dyDescent="0.4">
      <c r="C13" s="132"/>
      <c r="D13" s="132"/>
      <c r="E13" s="132"/>
      <c r="F13" s="184"/>
    </row>
    <row r="14" spans="1:6" ht="165" customHeight="1" x14ac:dyDescent="0.4">
      <c r="B14" s="169" t="s">
        <v>58</v>
      </c>
      <c r="C14" s="135"/>
      <c r="D14" s="136"/>
      <c r="E14" s="137"/>
      <c r="F14" s="184"/>
    </row>
    <row r="15" spans="1:6" ht="19.5" customHeight="1" x14ac:dyDescent="0.4">
      <c r="B15" s="148"/>
      <c r="C15" s="135"/>
      <c r="D15" s="136"/>
      <c r="E15" s="137"/>
      <c r="F15" s="184"/>
    </row>
    <row r="16" spans="1:6" ht="49.3" customHeight="1" x14ac:dyDescent="0.4">
      <c r="B16" s="148"/>
      <c r="C16" s="135"/>
      <c r="D16" s="136"/>
      <c r="E16" s="137"/>
      <c r="F16" s="184"/>
    </row>
    <row r="17" spans="1:6" ht="18.75" customHeight="1" x14ac:dyDescent="0.4">
      <c r="A17" s="155"/>
      <c r="B17" s="168"/>
      <c r="C17" s="138"/>
      <c r="D17" s="139"/>
      <c r="E17" s="140"/>
      <c r="F17" s="185"/>
    </row>
    <row r="18" spans="1:6" ht="16.5" customHeight="1" x14ac:dyDescent="0.4">
      <c r="B18" s="141"/>
      <c r="C18" s="135"/>
      <c r="D18" s="136"/>
      <c r="E18" s="137"/>
      <c r="F18" s="184"/>
    </row>
    <row r="19" spans="1:6" ht="100.5" customHeight="1" x14ac:dyDescent="0.4">
      <c r="A19" s="153">
        <v>2</v>
      </c>
      <c r="B19" s="148" t="s">
        <v>66</v>
      </c>
      <c r="C19" s="135"/>
      <c r="D19" s="136"/>
      <c r="E19" s="137"/>
      <c r="F19" s="184"/>
    </row>
    <row r="20" spans="1:6" ht="23.4" customHeight="1" x14ac:dyDescent="0.4">
      <c r="A20" s="155"/>
      <c r="B20" s="168" t="s">
        <v>65</v>
      </c>
      <c r="C20" s="138" t="s">
        <v>64</v>
      </c>
      <c r="D20" s="139">
        <v>8</v>
      </c>
      <c r="E20" s="140"/>
      <c r="F20" s="185">
        <f>D20*E20</f>
        <v>0</v>
      </c>
    </row>
    <row r="21" spans="1:6" ht="17.25" customHeight="1" x14ac:dyDescent="0.4">
      <c r="B21" s="141"/>
      <c r="C21" s="135"/>
      <c r="D21" s="136"/>
      <c r="E21" s="137"/>
      <c r="F21" s="184"/>
    </row>
    <row r="22" spans="1:6" ht="75" customHeight="1" x14ac:dyDescent="0.4">
      <c r="A22" s="134">
        <v>3</v>
      </c>
      <c r="B22" s="148" t="s">
        <v>101</v>
      </c>
      <c r="C22" s="170"/>
      <c r="D22" s="136"/>
      <c r="E22" s="137"/>
      <c r="F22" s="184"/>
    </row>
    <row r="23" spans="1:6" ht="17.25" customHeight="1" x14ac:dyDescent="0.4">
      <c r="A23" s="155"/>
      <c r="B23" s="168" t="s">
        <v>65</v>
      </c>
      <c r="C23" s="173" t="s">
        <v>64</v>
      </c>
      <c r="D23" s="175">
        <v>9</v>
      </c>
      <c r="E23" s="140"/>
      <c r="F23" s="185">
        <f>D23*E23</f>
        <v>0</v>
      </c>
    </row>
    <row r="24" spans="1:6" ht="16.5" customHeight="1" x14ac:dyDescent="0.4">
      <c r="C24" s="135"/>
      <c r="D24" s="136"/>
      <c r="E24" s="137"/>
      <c r="F24" s="184"/>
    </row>
    <row r="25" spans="1:6" ht="130.5" customHeight="1" x14ac:dyDescent="0.4">
      <c r="A25" s="134">
        <v>4</v>
      </c>
      <c r="B25" s="148" t="s">
        <v>87</v>
      </c>
      <c r="C25" s="174"/>
      <c r="D25" s="144"/>
      <c r="E25" s="137"/>
      <c r="F25" s="184"/>
    </row>
    <row r="26" spans="1:6" ht="31.75" customHeight="1" x14ac:dyDescent="0.4">
      <c r="A26" s="155"/>
      <c r="B26" s="168" t="s">
        <v>98</v>
      </c>
      <c r="C26" s="173" t="s">
        <v>64</v>
      </c>
      <c r="D26" s="175">
        <v>34</v>
      </c>
      <c r="E26" s="140"/>
      <c r="F26" s="185">
        <f>D26*E26</f>
        <v>0</v>
      </c>
    </row>
    <row r="27" spans="1:6" ht="21.75" customHeight="1" x14ac:dyDescent="0.4">
      <c r="B27" s="171"/>
      <c r="C27" s="170"/>
      <c r="D27" s="136"/>
      <c r="E27" s="137"/>
      <c r="F27" s="184"/>
    </row>
    <row r="28" spans="1:6" ht="60.75" customHeight="1" x14ac:dyDescent="0.4">
      <c r="A28" s="134">
        <v>5</v>
      </c>
      <c r="B28" s="148" t="s">
        <v>96</v>
      </c>
      <c r="C28" s="174"/>
      <c r="D28" s="136"/>
      <c r="E28" s="137"/>
      <c r="F28" s="184"/>
    </row>
    <row r="29" spans="1:6" ht="28.3" customHeight="1" x14ac:dyDescent="0.4">
      <c r="A29" s="155"/>
      <c r="B29" s="168" t="s">
        <v>97</v>
      </c>
      <c r="C29" s="173" t="s">
        <v>64</v>
      </c>
      <c r="D29" s="139">
        <v>6</v>
      </c>
      <c r="E29" s="140"/>
      <c r="F29" s="185">
        <f>D29*E29</f>
        <v>0</v>
      </c>
    </row>
    <row r="30" spans="1:6" ht="21.75" customHeight="1" x14ac:dyDescent="0.4">
      <c r="B30" s="171"/>
      <c r="C30" s="170"/>
      <c r="D30" s="136"/>
      <c r="E30" s="137"/>
      <c r="F30" s="184"/>
    </row>
    <row r="31" spans="1:6" ht="99" customHeight="1" x14ac:dyDescent="0.4">
      <c r="A31" s="134">
        <v>6</v>
      </c>
      <c r="B31" s="148" t="s">
        <v>69</v>
      </c>
      <c r="C31" s="174"/>
      <c r="D31" s="136"/>
      <c r="E31" s="137"/>
      <c r="F31" s="184"/>
    </row>
    <row r="32" spans="1:6" ht="21.75" customHeight="1" x14ac:dyDescent="0.4">
      <c r="A32" s="155"/>
      <c r="B32" s="168" t="s">
        <v>60</v>
      </c>
      <c r="C32" s="173" t="s">
        <v>12</v>
      </c>
      <c r="D32" s="139">
        <v>1</v>
      </c>
      <c r="E32" s="140"/>
      <c r="F32" s="185">
        <f>D32*E32</f>
        <v>0</v>
      </c>
    </row>
    <row r="33" spans="1:6" ht="21.75" customHeight="1" x14ac:dyDescent="0.4">
      <c r="B33" s="171"/>
      <c r="C33" s="170"/>
      <c r="D33" s="136"/>
      <c r="E33" s="137"/>
      <c r="F33" s="184"/>
    </row>
    <row r="34" spans="1:6" ht="51.9" customHeight="1" x14ac:dyDescent="0.4">
      <c r="A34" s="134"/>
      <c r="B34" s="148"/>
      <c r="C34" s="170"/>
      <c r="D34" s="136"/>
      <c r="E34" s="137"/>
      <c r="F34" s="184"/>
    </row>
    <row r="35" spans="1:6" ht="21.75" customHeight="1" x14ac:dyDescent="0.4">
      <c r="A35" s="155"/>
      <c r="B35" s="168"/>
      <c r="C35" s="173"/>
      <c r="D35" s="175"/>
      <c r="E35" s="140"/>
      <c r="F35" s="185"/>
    </row>
    <row r="36" spans="1:6" ht="21.75" customHeight="1" x14ac:dyDescent="0.4">
      <c r="B36" s="141"/>
      <c r="C36" s="174"/>
      <c r="D36" s="144"/>
      <c r="E36" s="137"/>
      <c r="F36" s="184"/>
    </row>
    <row r="37" spans="1:6" ht="73.5" customHeight="1" x14ac:dyDescent="0.4">
      <c r="A37" s="134">
        <v>8</v>
      </c>
      <c r="B37" s="148" t="s">
        <v>100</v>
      </c>
      <c r="C37" s="170"/>
      <c r="D37" s="136"/>
      <c r="E37" s="137"/>
      <c r="F37" s="184"/>
    </row>
    <row r="38" spans="1:6" ht="21.75" customHeight="1" x14ac:dyDescent="0.4">
      <c r="A38" s="155"/>
      <c r="B38" s="168" t="s">
        <v>65</v>
      </c>
      <c r="C38" s="173" t="s">
        <v>64</v>
      </c>
      <c r="D38" s="175">
        <v>8</v>
      </c>
      <c r="E38" s="140"/>
      <c r="F38" s="185">
        <f>D38*E38</f>
        <v>0</v>
      </c>
    </row>
    <row r="39" spans="1:6" ht="18" customHeight="1" x14ac:dyDescent="0.4">
      <c r="A39" s="134"/>
      <c r="B39" s="171"/>
      <c r="C39" s="170"/>
      <c r="D39" s="136"/>
      <c r="E39" s="137"/>
      <c r="F39" s="184"/>
    </row>
    <row r="40" spans="1:6" ht="144.75" customHeight="1" x14ac:dyDescent="0.4">
      <c r="A40" s="134">
        <v>9</v>
      </c>
      <c r="B40" s="148" t="s">
        <v>70</v>
      </c>
      <c r="C40" s="174"/>
      <c r="D40" s="136"/>
      <c r="E40" s="137"/>
      <c r="F40" s="184"/>
    </row>
    <row r="41" spans="1:6" ht="20.399999999999999" customHeight="1" x14ac:dyDescent="0.4">
      <c r="A41" s="155"/>
      <c r="B41" s="168" t="s">
        <v>65</v>
      </c>
      <c r="C41" s="173" t="s">
        <v>64</v>
      </c>
      <c r="D41" s="139">
        <v>16</v>
      </c>
      <c r="E41" s="140"/>
      <c r="F41" s="185">
        <f>D41*E41</f>
        <v>0</v>
      </c>
    </row>
    <row r="42" spans="1:6" ht="20.399999999999999" customHeight="1" x14ac:dyDescent="0.4">
      <c r="B42" s="171"/>
      <c r="C42" s="170"/>
      <c r="D42" s="136"/>
      <c r="E42" s="137"/>
      <c r="F42" s="184"/>
    </row>
    <row r="43" spans="1:6" ht="54.75" customHeight="1" x14ac:dyDescent="0.4">
      <c r="A43" s="134">
        <v>10</v>
      </c>
      <c r="B43" s="172" t="s">
        <v>67</v>
      </c>
      <c r="C43" s="170"/>
      <c r="D43" s="136"/>
      <c r="E43" s="137"/>
      <c r="F43" s="184"/>
    </row>
    <row r="44" spans="1:6" ht="33" customHeight="1" x14ac:dyDescent="0.4">
      <c r="A44" s="155"/>
      <c r="B44" s="168" t="s">
        <v>99</v>
      </c>
      <c r="C44" s="173" t="s">
        <v>64</v>
      </c>
      <c r="D44" s="139">
        <v>3.2</v>
      </c>
      <c r="E44" s="140"/>
      <c r="F44" s="185">
        <f>D44*E44</f>
        <v>0</v>
      </c>
    </row>
    <row r="45" spans="1:6" ht="20.399999999999999" customHeight="1" x14ac:dyDescent="0.4">
      <c r="B45" s="171"/>
      <c r="C45" s="170"/>
      <c r="D45" s="136"/>
      <c r="E45" s="137"/>
      <c r="F45" s="184"/>
    </row>
    <row r="46" spans="1:6" ht="96" customHeight="1" x14ac:dyDescent="0.4">
      <c r="A46" s="134">
        <v>11</v>
      </c>
      <c r="B46" s="148" t="s">
        <v>94</v>
      </c>
      <c r="C46" s="135"/>
      <c r="D46" s="136"/>
      <c r="E46" s="137"/>
      <c r="F46" s="184"/>
    </row>
    <row r="47" spans="1:6" ht="20.399999999999999" customHeight="1" x14ac:dyDescent="0.4">
      <c r="A47" s="155"/>
      <c r="B47" s="168" t="s">
        <v>65</v>
      </c>
      <c r="C47" s="138" t="s">
        <v>64</v>
      </c>
      <c r="D47" s="139">
        <v>21</v>
      </c>
      <c r="E47" s="140"/>
      <c r="F47" s="185">
        <f>D47*E47</f>
        <v>0</v>
      </c>
    </row>
    <row r="48" spans="1:6" ht="20.399999999999999" customHeight="1" x14ac:dyDescent="0.4">
      <c r="B48" s="141"/>
      <c r="C48" s="135"/>
      <c r="D48" s="136"/>
      <c r="E48" s="137"/>
      <c r="F48" s="184"/>
    </row>
    <row r="49" spans="1:6" ht="70.5" customHeight="1" x14ac:dyDescent="0.4">
      <c r="A49" s="134">
        <v>12</v>
      </c>
      <c r="B49" s="148" t="s">
        <v>95</v>
      </c>
      <c r="C49" s="135"/>
      <c r="D49" s="136"/>
      <c r="E49" s="137"/>
      <c r="F49" s="184"/>
    </row>
    <row r="50" spans="1:6" ht="28.75" customHeight="1" x14ac:dyDescent="0.4">
      <c r="A50" s="155"/>
      <c r="B50" s="168" t="s">
        <v>99</v>
      </c>
      <c r="C50" s="138" t="s">
        <v>64</v>
      </c>
      <c r="D50" s="139">
        <v>21</v>
      </c>
      <c r="E50" s="140"/>
      <c r="F50" s="185">
        <f>D50*E50</f>
        <v>0</v>
      </c>
    </row>
    <row r="51" spans="1:6" ht="20.399999999999999" customHeight="1" x14ac:dyDescent="0.4">
      <c r="B51" s="141"/>
      <c r="C51" s="135"/>
      <c r="D51" s="136"/>
      <c r="E51" s="137"/>
      <c r="F51" s="184"/>
    </row>
    <row r="52" spans="1:6" ht="85.5" customHeight="1" x14ac:dyDescent="0.4">
      <c r="A52" s="134">
        <v>13</v>
      </c>
      <c r="B52" s="148" t="s">
        <v>68</v>
      </c>
      <c r="C52" s="135"/>
      <c r="D52" s="136"/>
      <c r="E52" s="137"/>
      <c r="F52" s="184"/>
    </row>
    <row r="53" spans="1:6" ht="32.25" customHeight="1" x14ac:dyDescent="0.4">
      <c r="A53" s="155"/>
      <c r="B53" s="168" t="s">
        <v>59</v>
      </c>
      <c r="C53" s="138" t="s">
        <v>13</v>
      </c>
      <c r="D53" s="139">
        <v>70</v>
      </c>
      <c r="E53" s="140"/>
      <c r="F53" s="185">
        <f>D53*E53</f>
        <v>0</v>
      </c>
    </row>
    <row r="54" spans="1:6" ht="20.149999999999999" customHeight="1" x14ac:dyDescent="0.4">
      <c r="C54" s="135"/>
      <c r="D54" s="136"/>
      <c r="E54" s="137"/>
      <c r="F54" s="184"/>
    </row>
    <row r="55" spans="1:6" ht="330.75" customHeight="1" x14ac:dyDescent="0.4">
      <c r="A55" s="153">
        <v>14</v>
      </c>
      <c r="B55" s="202" t="s">
        <v>91</v>
      </c>
      <c r="C55" s="135"/>
      <c r="D55" s="136"/>
      <c r="E55" s="137"/>
      <c r="F55" s="184"/>
    </row>
    <row r="56" spans="1:6" ht="159" customHeight="1" x14ac:dyDescent="0.4"/>
    <row r="57" spans="1:6" ht="20.25" customHeight="1" x14ac:dyDescent="0.4">
      <c r="A57" s="155"/>
      <c r="B57" s="176" t="s">
        <v>62</v>
      </c>
      <c r="C57" s="138" t="s">
        <v>13</v>
      </c>
      <c r="D57" s="139">
        <v>138</v>
      </c>
      <c r="E57" s="140"/>
      <c r="F57" s="185">
        <f>D57*E57</f>
        <v>0</v>
      </c>
    </row>
    <row r="58" spans="1:6" ht="20.25" customHeight="1" x14ac:dyDescent="0.4">
      <c r="B58" s="171"/>
      <c r="C58" s="143"/>
      <c r="D58" s="144"/>
      <c r="E58" s="137"/>
      <c r="F58" s="186"/>
    </row>
    <row r="59" spans="1:6" ht="409.5" customHeight="1" x14ac:dyDescent="0.4">
      <c r="A59" s="153">
        <v>15</v>
      </c>
      <c r="B59" s="148" t="s">
        <v>90</v>
      </c>
      <c r="C59" s="143"/>
      <c r="D59" s="144"/>
      <c r="E59" s="137"/>
      <c r="F59" s="186"/>
    </row>
    <row r="60" spans="1:6" ht="86.25" customHeight="1" x14ac:dyDescent="0.4">
      <c r="B60" s="148" t="s">
        <v>81</v>
      </c>
      <c r="C60" s="143"/>
      <c r="D60" s="144"/>
      <c r="E60" s="137"/>
      <c r="F60" s="186"/>
    </row>
    <row r="61" spans="1:6" ht="20.25" customHeight="1" x14ac:dyDescent="0.4">
      <c r="A61" s="155"/>
      <c r="B61" s="168" t="s">
        <v>61</v>
      </c>
      <c r="C61" s="138" t="s">
        <v>13</v>
      </c>
      <c r="D61" s="139">
        <v>44</v>
      </c>
      <c r="E61" s="140"/>
      <c r="F61" s="185">
        <f>D61*E61</f>
        <v>0</v>
      </c>
    </row>
    <row r="62" spans="1:6" ht="20.25" customHeight="1" x14ac:dyDescent="0.4">
      <c r="B62" s="141"/>
      <c r="C62" s="135"/>
      <c r="D62" s="136"/>
      <c r="E62" s="137"/>
      <c r="F62" s="184"/>
    </row>
    <row r="63" spans="1:6" ht="48.9" customHeight="1" x14ac:dyDescent="0.4">
      <c r="B63" s="148"/>
      <c r="C63" s="203"/>
      <c r="D63" s="204"/>
      <c r="E63" s="205"/>
      <c r="F63" s="224"/>
    </row>
    <row r="64" spans="1:6" ht="20.25" customHeight="1" x14ac:dyDescent="0.4">
      <c r="A64" s="155"/>
      <c r="B64" s="168"/>
      <c r="C64" s="173"/>
      <c r="D64" s="139"/>
      <c r="E64" s="140"/>
      <c r="F64" s="185"/>
    </row>
    <row r="65" spans="1:6" ht="20.25" customHeight="1" x14ac:dyDescent="0.4">
      <c r="B65" s="141"/>
      <c r="C65" s="135"/>
      <c r="D65" s="136"/>
      <c r="E65" s="137"/>
      <c r="F65" s="184"/>
    </row>
    <row r="66" spans="1:6" ht="61.5" customHeight="1" x14ac:dyDescent="0.4">
      <c r="A66" s="153">
        <v>17</v>
      </c>
      <c r="B66" s="141" t="s">
        <v>82</v>
      </c>
      <c r="C66" s="135"/>
      <c r="D66" s="136"/>
      <c r="E66" s="137"/>
      <c r="F66" s="184"/>
    </row>
    <row r="67" spans="1:6" ht="20.25" customHeight="1" x14ac:dyDescent="0.4">
      <c r="A67" s="155"/>
      <c r="B67" s="168" t="s">
        <v>61</v>
      </c>
      <c r="C67" s="173" t="s">
        <v>13</v>
      </c>
      <c r="D67" s="139">
        <v>141</v>
      </c>
      <c r="E67" s="140"/>
      <c r="F67" s="185">
        <f>D67*E67</f>
        <v>0</v>
      </c>
    </row>
    <row r="68" spans="1:6" ht="20.25" customHeight="1" x14ac:dyDescent="0.4">
      <c r="B68" s="141"/>
      <c r="C68" s="135"/>
      <c r="D68" s="136"/>
      <c r="E68" s="137"/>
      <c r="F68" s="184"/>
    </row>
    <row r="69" spans="1:6" ht="42" customHeight="1" x14ac:dyDescent="0.4">
      <c r="A69" s="153">
        <v>18</v>
      </c>
      <c r="B69" s="141" t="s">
        <v>83</v>
      </c>
      <c r="C69" s="135"/>
      <c r="D69" s="136"/>
      <c r="E69" s="137"/>
      <c r="F69" s="184"/>
    </row>
    <row r="70" spans="1:6" ht="20.25" customHeight="1" x14ac:dyDescent="0.4">
      <c r="A70" s="155"/>
      <c r="B70" s="168" t="s">
        <v>61</v>
      </c>
      <c r="C70" s="173" t="s">
        <v>13</v>
      </c>
      <c r="D70" s="139">
        <v>44</v>
      </c>
      <c r="E70" s="140"/>
      <c r="F70" s="185">
        <f>D70*E70</f>
        <v>0</v>
      </c>
    </row>
    <row r="71" spans="1:6" ht="20.25" customHeight="1" x14ac:dyDescent="0.4">
      <c r="A71" s="155"/>
      <c r="B71" s="168"/>
      <c r="C71" s="138"/>
      <c r="D71" s="139"/>
      <c r="E71" s="140"/>
      <c r="F71" s="185"/>
    </row>
    <row r="72" spans="1:6" ht="32.25" customHeight="1" x14ac:dyDescent="0.4">
      <c r="A72" s="156" t="s">
        <v>38</v>
      </c>
      <c r="B72" s="161" t="s">
        <v>78</v>
      </c>
      <c r="C72" s="45"/>
      <c r="D72" s="44"/>
      <c r="E72" s="42"/>
      <c r="F72" s="187">
        <f>SUM(F14:F70)</f>
        <v>0</v>
      </c>
    </row>
    <row r="73" spans="1:6" x14ac:dyDescent="0.4">
      <c r="C73" s="49"/>
    </row>
    <row r="75" spans="1:6" x14ac:dyDescent="0.4">
      <c r="B75" s="133"/>
      <c r="E75" s="31"/>
      <c r="F75" s="183"/>
    </row>
    <row r="76" spans="1:6" x14ac:dyDescent="0.4">
      <c r="A76" s="157"/>
      <c r="B76" s="142"/>
      <c r="C76"/>
      <c r="D76"/>
      <c r="E76"/>
      <c r="F76" s="188"/>
    </row>
    <row r="77" spans="1:6" x14ac:dyDescent="0.4">
      <c r="A77" s="157"/>
      <c r="B77" s="142"/>
      <c r="C77"/>
      <c r="D77"/>
      <c r="E77"/>
      <c r="F77" s="188"/>
    </row>
    <row r="78" spans="1:6" x14ac:dyDescent="0.4">
      <c r="A78" s="157"/>
      <c r="B78" s="142"/>
      <c r="C78"/>
      <c r="D78"/>
      <c r="E78"/>
      <c r="F78" s="188"/>
    </row>
    <row r="79" spans="1:6" x14ac:dyDescent="0.4">
      <c r="A79" s="157"/>
      <c r="B79" s="142"/>
      <c r="C79"/>
      <c r="D79"/>
      <c r="E79"/>
      <c r="F79" s="188"/>
    </row>
    <row r="80" spans="1:6" x14ac:dyDescent="0.4">
      <c r="A80" s="157"/>
      <c r="B80" s="142"/>
      <c r="C80"/>
      <c r="D80"/>
      <c r="E80"/>
      <c r="F80" s="188"/>
    </row>
    <row r="81" spans="1:6" x14ac:dyDescent="0.4">
      <c r="A81" s="157"/>
      <c r="B81" s="142"/>
      <c r="C81"/>
      <c r="D81"/>
      <c r="E81"/>
      <c r="F81" s="188"/>
    </row>
    <row r="82" spans="1:6" x14ac:dyDescent="0.4">
      <c r="A82" s="157"/>
      <c r="B82" s="142"/>
      <c r="C82"/>
      <c r="D82"/>
      <c r="E82"/>
      <c r="F82" s="188"/>
    </row>
    <row r="83" spans="1:6" x14ac:dyDescent="0.4">
      <c r="A83" s="157"/>
      <c r="B83" s="142"/>
      <c r="C83"/>
      <c r="D83"/>
      <c r="E83"/>
      <c r="F83" s="188"/>
    </row>
    <row r="84" spans="1:6" x14ac:dyDescent="0.4">
      <c r="A84" s="157"/>
      <c r="B84" s="142"/>
      <c r="C84"/>
      <c r="D84"/>
      <c r="E84"/>
      <c r="F84" s="188"/>
    </row>
    <row r="85" spans="1:6" x14ac:dyDescent="0.4">
      <c r="A85" s="157"/>
      <c r="B85" s="142"/>
      <c r="C85"/>
      <c r="D85"/>
      <c r="E85"/>
      <c r="F85" s="188"/>
    </row>
    <row r="86" spans="1:6" x14ac:dyDescent="0.4">
      <c r="A86" s="157"/>
      <c r="B86" s="142"/>
      <c r="C86"/>
      <c r="D86"/>
      <c r="E86"/>
      <c r="F86" s="188"/>
    </row>
    <row r="87" spans="1:6" x14ac:dyDescent="0.4">
      <c r="A87" s="157"/>
      <c r="B87" s="142"/>
      <c r="C87"/>
      <c r="D87"/>
      <c r="E87"/>
      <c r="F87" s="188"/>
    </row>
    <row r="88" spans="1:6" x14ac:dyDescent="0.4">
      <c r="A88" s="157"/>
      <c r="B88" s="142"/>
      <c r="C88"/>
      <c r="D88"/>
      <c r="E88"/>
      <c r="F88" s="188"/>
    </row>
    <row r="89" spans="1:6" x14ac:dyDescent="0.4">
      <c r="A89" s="157"/>
      <c r="B89" s="142"/>
      <c r="C89"/>
      <c r="D89"/>
      <c r="E89"/>
      <c r="F89" s="188"/>
    </row>
    <row r="90" spans="1:6" x14ac:dyDescent="0.4">
      <c r="A90" s="157"/>
      <c r="B90" s="142"/>
      <c r="C90"/>
      <c r="D90"/>
      <c r="E90"/>
      <c r="F90" s="188"/>
    </row>
    <row r="91" spans="1:6" x14ac:dyDescent="0.4">
      <c r="A91" s="157"/>
      <c r="B91" s="142"/>
      <c r="C91"/>
      <c r="D91"/>
      <c r="E91"/>
      <c r="F91" s="188"/>
    </row>
    <row r="92" spans="1:6" x14ac:dyDescent="0.4">
      <c r="A92" s="157"/>
      <c r="B92" s="142"/>
      <c r="C92"/>
      <c r="D92"/>
      <c r="E92"/>
      <c r="F92" s="188"/>
    </row>
    <row r="93" spans="1:6" x14ac:dyDescent="0.4">
      <c r="A93" s="157"/>
      <c r="B93" s="142"/>
      <c r="C93"/>
      <c r="D93"/>
      <c r="E93"/>
      <c r="F93" s="188"/>
    </row>
    <row r="94" spans="1:6" x14ac:dyDescent="0.4">
      <c r="A94" s="157"/>
      <c r="B94" s="142"/>
      <c r="C94"/>
      <c r="D94"/>
      <c r="E94"/>
      <c r="F94" s="188"/>
    </row>
    <row r="95" spans="1:6" x14ac:dyDescent="0.4">
      <c r="A95" s="157"/>
      <c r="B95" s="142"/>
      <c r="C95"/>
      <c r="D95"/>
      <c r="E95"/>
      <c r="F95" s="188"/>
    </row>
    <row r="96" spans="1:6" x14ac:dyDescent="0.4">
      <c r="A96" s="157"/>
      <c r="B96" s="142"/>
      <c r="C96"/>
      <c r="D96"/>
      <c r="E96"/>
      <c r="F96" s="188"/>
    </row>
    <row r="97" spans="1:6" x14ac:dyDescent="0.4">
      <c r="A97" s="157"/>
      <c r="B97" s="142"/>
      <c r="C97"/>
      <c r="D97"/>
      <c r="E97"/>
      <c r="F97" s="188"/>
    </row>
    <row r="98" spans="1:6" x14ac:dyDescent="0.4">
      <c r="A98" s="157"/>
      <c r="B98" s="142"/>
      <c r="C98"/>
      <c r="D98"/>
      <c r="E98"/>
      <c r="F98" s="188"/>
    </row>
    <row r="99" spans="1:6" x14ac:dyDescent="0.4">
      <c r="A99" s="157"/>
      <c r="B99" s="142"/>
      <c r="C99"/>
      <c r="D99"/>
      <c r="E99"/>
      <c r="F99" s="188"/>
    </row>
    <row r="100" spans="1:6" x14ac:dyDescent="0.4">
      <c r="A100" s="157"/>
      <c r="B100" s="142"/>
      <c r="C100"/>
      <c r="D100"/>
      <c r="E100"/>
      <c r="F100" s="188"/>
    </row>
    <row r="101" spans="1:6" x14ac:dyDescent="0.4">
      <c r="A101" s="157"/>
      <c r="B101" s="142"/>
      <c r="C101"/>
      <c r="D101"/>
      <c r="E101"/>
      <c r="F101" s="188"/>
    </row>
    <row r="102" spans="1:6" x14ac:dyDescent="0.4">
      <c r="A102" s="157"/>
      <c r="B102" s="142"/>
      <c r="C102"/>
      <c r="D102"/>
      <c r="E102"/>
      <c r="F102" s="188"/>
    </row>
    <row r="103" spans="1:6" x14ac:dyDescent="0.4">
      <c r="A103" s="157"/>
      <c r="B103" s="142"/>
      <c r="C103"/>
      <c r="D103"/>
      <c r="E103"/>
      <c r="F103" s="188"/>
    </row>
    <row r="104" spans="1:6" x14ac:dyDescent="0.4">
      <c r="A104" s="157"/>
      <c r="B104" s="142"/>
      <c r="C104"/>
      <c r="D104"/>
      <c r="E104"/>
      <c r="F104" s="188"/>
    </row>
    <row r="105" spans="1:6" x14ac:dyDescent="0.4">
      <c r="A105" s="157"/>
      <c r="B105" s="142"/>
      <c r="C105"/>
      <c r="D105"/>
      <c r="E105"/>
      <c r="F105" s="188"/>
    </row>
    <row r="106" spans="1:6" x14ac:dyDescent="0.4">
      <c r="A106" s="157"/>
      <c r="B106" s="142"/>
      <c r="C106"/>
      <c r="D106"/>
      <c r="E106"/>
      <c r="F106" s="188"/>
    </row>
    <row r="107" spans="1:6" x14ac:dyDescent="0.4">
      <c r="A107" s="157"/>
      <c r="B107" s="142"/>
      <c r="C107"/>
      <c r="D107"/>
      <c r="E107"/>
      <c r="F107" s="188"/>
    </row>
    <row r="108" spans="1:6" x14ac:dyDescent="0.4">
      <c r="A108" s="157"/>
      <c r="B108" s="142"/>
      <c r="C108"/>
      <c r="D108"/>
      <c r="E108"/>
      <c r="F108" s="188"/>
    </row>
    <row r="109" spans="1:6" x14ac:dyDescent="0.4">
      <c r="A109" s="157"/>
      <c r="B109" s="142"/>
      <c r="C109"/>
      <c r="D109"/>
      <c r="E109"/>
      <c r="F109" s="188"/>
    </row>
    <row r="110" spans="1:6" x14ac:dyDescent="0.4">
      <c r="A110" s="157"/>
      <c r="B110" s="142"/>
      <c r="C110"/>
      <c r="D110"/>
      <c r="E110"/>
      <c r="F110" s="188"/>
    </row>
    <row r="111" spans="1:6" ht="15" customHeight="1" x14ac:dyDescent="0.4">
      <c r="A111" s="157"/>
      <c r="B111" s="142"/>
      <c r="C111"/>
      <c r="D111"/>
      <c r="E111"/>
      <c r="F111" s="188"/>
    </row>
    <row r="112" spans="1:6" x14ac:dyDescent="0.4">
      <c r="A112" s="157"/>
      <c r="B112" s="142"/>
      <c r="C112"/>
      <c r="D112"/>
      <c r="E112"/>
      <c r="F112" s="188"/>
    </row>
    <row r="113" spans="1:6" x14ac:dyDescent="0.4">
      <c r="A113" s="157"/>
      <c r="B113" s="142"/>
      <c r="C113"/>
      <c r="D113"/>
      <c r="E113"/>
      <c r="F113" s="188"/>
    </row>
    <row r="114" spans="1:6" x14ac:dyDescent="0.4">
      <c r="A114" s="157"/>
      <c r="B114" s="142"/>
      <c r="C114"/>
      <c r="D114"/>
      <c r="E114"/>
      <c r="F114" s="188"/>
    </row>
    <row r="115" spans="1:6" x14ac:dyDescent="0.4">
      <c r="A115" s="157"/>
      <c r="B115" s="142"/>
      <c r="C115"/>
      <c r="D115"/>
      <c r="E115"/>
      <c r="F115" s="188"/>
    </row>
    <row r="116" spans="1:6" x14ac:dyDescent="0.4">
      <c r="A116" s="157"/>
      <c r="B116" s="142"/>
      <c r="C116"/>
      <c r="D116"/>
      <c r="E116"/>
      <c r="F116" s="188"/>
    </row>
    <row r="117" spans="1:6" ht="54.75" customHeight="1" x14ac:dyDescent="0.4">
      <c r="A117" s="157"/>
      <c r="B117" s="142"/>
      <c r="C117"/>
      <c r="D117"/>
      <c r="E117"/>
      <c r="F117" s="188"/>
    </row>
    <row r="118" spans="1:6" x14ac:dyDescent="0.4">
      <c r="A118" s="157"/>
      <c r="B118" s="142"/>
      <c r="C118"/>
      <c r="D118"/>
      <c r="E118"/>
      <c r="F118" s="188"/>
    </row>
    <row r="119" spans="1:6" x14ac:dyDescent="0.4">
      <c r="A119" s="157"/>
      <c r="B119" s="142"/>
      <c r="C119"/>
      <c r="D119"/>
      <c r="E119"/>
      <c r="F119" s="188"/>
    </row>
    <row r="120" spans="1:6" x14ac:dyDescent="0.4">
      <c r="A120" s="157"/>
      <c r="B120" s="142"/>
      <c r="C120"/>
      <c r="D120"/>
      <c r="E120"/>
      <c r="F120" s="188"/>
    </row>
    <row r="121" spans="1:6" x14ac:dyDescent="0.4">
      <c r="A121" s="157"/>
      <c r="B121" s="142"/>
      <c r="C121"/>
      <c r="D121"/>
      <c r="E121"/>
      <c r="F121" s="188"/>
    </row>
    <row r="122" spans="1:6" x14ac:dyDescent="0.4">
      <c r="A122" s="157"/>
      <c r="B122" s="142"/>
      <c r="C122"/>
      <c r="D122"/>
      <c r="E122"/>
      <c r="F122" s="188"/>
    </row>
    <row r="123" spans="1:6" ht="18" customHeight="1" x14ac:dyDescent="0.4">
      <c r="A123" s="157"/>
      <c r="B123" s="142"/>
      <c r="C123"/>
      <c r="D123"/>
      <c r="E123"/>
      <c r="F123" s="188"/>
    </row>
    <row r="124" spans="1:6" ht="18" customHeight="1" x14ac:dyDescent="0.4">
      <c r="A124" s="157"/>
      <c r="B124" s="142"/>
      <c r="C124"/>
      <c r="D124"/>
      <c r="E124"/>
      <c r="F124" s="188"/>
    </row>
    <row r="125" spans="1:6" x14ac:dyDescent="0.4">
      <c r="A125" s="157"/>
      <c r="B125" s="142"/>
      <c r="C125"/>
      <c r="D125"/>
      <c r="E125"/>
      <c r="F125" s="188"/>
    </row>
    <row r="126" spans="1:6" x14ac:dyDescent="0.4">
      <c r="A126" s="157"/>
      <c r="B126" s="142"/>
      <c r="C126"/>
      <c r="D126"/>
      <c r="E126"/>
      <c r="F126" s="188"/>
    </row>
    <row r="127" spans="1:6" x14ac:dyDescent="0.4">
      <c r="A127" s="157"/>
      <c r="B127" s="142"/>
      <c r="C127"/>
      <c r="D127"/>
      <c r="E127"/>
      <c r="F127" s="188"/>
    </row>
    <row r="128" spans="1:6" x14ac:dyDescent="0.4">
      <c r="A128" s="157"/>
      <c r="B128" s="142"/>
      <c r="C128"/>
      <c r="D128"/>
      <c r="E128"/>
      <c r="F128" s="188"/>
    </row>
    <row r="129" spans="1:6" x14ac:dyDescent="0.4">
      <c r="A129" s="157"/>
      <c r="B129" s="142"/>
      <c r="C129"/>
      <c r="D129"/>
      <c r="E129"/>
      <c r="F129" s="188"/>
    </row>
    <row r="130" spans="1:6" x14ac:dyDescent="0.4">
      <c r="A130" s="157"/>
      <c r="B130" s="142"/>
      <c r="C130"/>
      <c r="D130"/>
      <c r="E130"/>
      <c r="F130" s="188"/>
    </row>
    <row r="131" spans="1:6" x14ac:dyDescent="0.4">
      <c r="A131" s="157"/>
      <c r="B131" s="142"/>
      <c r="C131"/>
      <c r="D131"/>
      <c r="E131"/>
      <c r="F131" s="188"/>
    </row>
    <row r="132" spans="1:6" x14ac:dyDescent="0.4">
      <c r="A132" s="157"/>
      <c r="B132" s="142"/>
      <c r="C132"/>
      <c r="D132"/>
      <c r="E132"/>
      <c r="F132" s="188"/>
    </row>
    <row r="133" spans="1:6" ht="39" customHeight="1" x14ac:dyDescent="0.4">
      <c r="A133" s="157"/>
      <c r="B133" s="142"/>
      <c r="C133"/>
      <c r="D133"/>
      <c r="E133"/>
      <c r="F133" s="188"/>
    </row>
    <row r="134" spans="1:6" ht="16.5" customHeight="1" x14ac:dyDescent="0.4">
      <c r="A134" s="157"/>
      <c r="B134" s="142"/>
      <c r="C134"/>
      <c r="D134"/>
      <c r="E134"/>
      <c r="F134" s="188"/>
    </row>
    <row r="135" spans="1:6" ht="17.25" customHeight="1" x14ac:dyDescent="0.4">
      <c r="A135" s="157"/>
      <c r="B135" s="142"/>
      <c r="C135"/>
      <c r="D135"/>
      <c r="E135"/>
      <c r="F135" s="188"/>
    </row>
    <row r="136" spans="1:6" ht="96" customHeight="1" x14ac:dyDescent="0.4">
      <c r="A136" s="157"/>
      <c r="B136" s="142"/>
      <c r="C136"/>
      <c r="D136"/>
      <c r="E136"/>
      <c r="F136" s="188"/>
    </row>
    <row r="137" spans="1:6" ht="27.75" customHeight="1" x14ac:dyDescent="0.4">
      <c r="A137" s="157"/>
      <c r="B137" s="142"/>
      <c r="C137"/>
      <c r="D137"/>
      <c r="E137"/>
      <c r="F137" s="188"/>
    </row>
    <row r="138" spans="1:6" ht="15.75" customHeight="1" x14ac:dyDescent="0.4">
      <c r="A138" s="157"/>
      <c r="B138" s="142"/>
      <c r="C138"/>
      <c r="D138"/>
      <c r="E138"/>
      <c r="F138" s="188"/>
    </row>
    <row r="139" spans="1:6" ht="111" customHeight="1" x14ac:dyDescent="0.4">
      <c r="A139" s="157"/>
      <c r="B139" s="142"/>
      <c r="C139"/>
      <c r="D139"/>
      <c r="E139"/>
      <c r="F139" s="188"/>
    </row>
    <row r="140" spans="1:6" ht="27.75" customHeight="1" x14ac:dyDescent="0.4">
      <c r="A140" s="157"/>
      <c r="B140" s="142"/>
      <c r="C140"/>
      <c r="D140"/>
      <c r="E140"/>
      <c r="F140" s="188"/>
    </row>
    <row r="141" spans="1:6" ht="27.75" customHeight="1" x14ac:dyDescent="0.4">
      <c r="A141" s="157"/>
      <c r="B141" s="142"/>
      <c r="C141"/>
      <c r="D141"/>
      <c r="E141"/>
      <c r="F141" s="188"/>
    </row>
    <row r="142" spans="1:6" ht="27.75" customHeight="1" x14ac:dyDescent="0.4">
      <c r="A142" s="157"/>
      <c r="B142" s="142"/>
      <c r="C142"/>
      <c r="D142"/>
      <c r="E142"/>
      <c r="F142" s="188"/>
    </row>
    <row r="143" spans="1:6" x14ac:dyDescent="0.4">
      <c r="A143" s="157"/>
      <c r="B143" s="142"/>
      <c r="C143"/>
      <c r="D143"/>
      <c r="E143"/>
      <c r="F143" s="188"/>
    </row>
    <row r="144" spans="1:6" x14ac:dyDescent="0.4">
      <c r="A144" s="157"/>
      <c r="B144" s="142"/>
      <c r="C144"/>
      <c r="D144"/>
      <c r="E144"/>
      <c r="F144" s="188"/>
    </row>
    <row r="145" spans="1:6" x14ac:dyDescent="0.4">
      <c r="A145" s="157"/>
      <c r="B145" s="142"/>
      <c r="C145"/>
      <c r="D145"/>
      <c r="E145"/>
      <c r="F145" s="188"/>
    </row>
    <row r="146" spans="1:6" x14ac:dyDescent="0.4">
      <c r="A146" s="157"/>
      <c r="B146" s="142"/>
      <c r="C146"/>
      <c r="D146"/>
      <c r="E146"/>
      <c r="F146" s="188"/>
    </row>
    <row r="147" spans="1:6" x14ac:dyDescent="0.4">
      <c r="A147" s="157"/>
      <c r="B147" s="142"/>
      <c r="C147"/>
      <c r="D147"/>
      <c r="E147"/>
      <c r="F147" s="188"/>
    </row>
    <row r="148" spans="1:6" x14ac:dyDescent="0.4">
      <c r="A148" s="157"/>
      <c r="B148" s="142"/>
      <c r="C148"/>
      <c r="D148"/>
      <c r="E148"/>
      <c r="F148" s="188"/>
    </row>
    <row r="149" spans="1:6" x14ac:dyDescent="0.4">
      <c r="A149" s="157"/>
      <c r="B149" s="142"/>
      <c r="C149"/>
      <c r="D149"/>
      <c r="E149"/>
      <c r="F149" s="188"/>
    </row>
    <row r="150" spans="1:6" x14ac:dyDescent="0.4">
      <c r="A150" s="157"/>
      <c r="B150" s="142"/>
      <c r="C150"/>
      <c r="D150"/>
      <c r="E150"/>
      <c r="F150" s="188"/>
    </row>
    <row r="151" spans="1:6" x14ac:dyDescent="0.4">
      <c r="A151" s="157"/>
      <c r="B151" s="142"/>
      <c r="C151"/>
      <c r="D151"/>
      <c r="E151"/>
      <c r="F151" s="188"/>
    </row>
    <row r="152" spans="1:6" x14ac:dyDescent="0.4">
      <c r="A152" s="157"/>
      <c r="B152" s="142"/>
      <c r="C152"/>
      <c r="D152"/>
      <c r="E152"/>
      <c r="F152" s="188"/>
    </row>
    <row r="153" spans="1:6" x14ac:dyDescent="0.4">
      <c r="A153" s="157"/>
      <c r="B153" s="142"/>
      <c r="C153"/>
      <c r="D153"/>
      <c r="E153"/>
      <c r="F153" s="188"/>
    </row>
    <row r="154" spans="1:6" x14ac:dyDescent="0.4">
      <c r="A154" s="157"/>
      <c r="B154" s="142"/>
      <c r="C154"/>
      <c r="D154"/>
      <c r="E154"/>
      <c r="F154" s="188"/>
    </row>
    <row r="155" spans="1:6" x14ac:dyDescent="0.4">
      <c r="A155" s="157"/>
      <c r="B155" s="142"/>
      <c r="C155"/>
      <c r="D155"/>
      <c r="E155"/>
      <c r="F155" s="188"/>
    </row>
    <row r="156" spans="1:6" x14ac:dyDescent="0.4">
      <c r="A156" s="157"/>
      <c r="B156" s="142"/>
      <c r="C156"/>
      <c r="D156"/>
      <c r="E156"/>
      <c r="F156" s="188"/>
    </row>
    <row r="157" spans="1:6" x14ac:dyDescent="0.4">
      <c r="A157" s="157"/>
      <c r="B157" s="142"/>
      <c r="C157"/>
      <c r="D157"/>
      <c r="E157"/>
      <c r="F157" s="188"/>
    </row>
    <row r="158" spans="1:6" x14ac:dyDescent="0.4">
      <c r="A158" s="157"/>
      <c r="B158" s="142"/>
      <c r="C158"/>
      <c r="D158"/>
      <c r="E158"/>
      <c r="F158" s="188"/>
    </row>
    <row r="159" spans="1:6" x14ac:dyDescent="0.4">
      <c r="A159" s="157"/>
      <c r="B159" s="142"/>
      <c r="C159"/>
      <c r="D159"/>
      <c r="E159"/>
      <c r="F159" s="188"/>
    </row>
    <row r="160" spans="1:6" x14ac:dyDescent="0.4">
      <c r="A160" s="157"/>
      <c r="B160" s="142"/>
      <c r="C160"/>
      <c r="D160"/>
      <c r="E160"/>
      <c r="F160" s="188"/>
    </row>
    <row r="161" spans="1:6" x14ac:dyDescent="0.4">
      <c r="A161" s="157"/>
      <c r="B161" s="142"/>
      <c r="C161"/>
      <c r="D161"/>
      <c r="E161"/>
      <c r="F161" s="188"/>
    </row>
    <row r="162" spans="1:6" x14ac:dyDescent="0.4">
      <c r="A162" s="157"/>
      <c r="B162" s="142"/>
      <c r="C162"/>
      <c r="D162"/>
      <c r="E162"/>
      <c r="F162" s="188"/>
    </row>
    <row r="163" spans="1:6" x14ac:dyDescent="0.4">
      <c r="A163" s="157"/>
      <c r="B163" s="142"/>
      <c r="C163"/>
      <c r="D163"/>
      <c r="E163"/>
      <c r="F163" s="188"/>
    </row>
    <row r="164" spans="1:6" x14ac:dyDescent="0.4">
      <c r="A164" s="157"/>
      <c r="B164" s="142"/>
      <c r="C164"/>
      <c r="D164"/>
      <c r="E164"/>
      <c r="F164" s="188"/>
    </row>
    <row r="165" spans="1:6" x14ac:dyDescent="0.4">
      <c r="A165" s="157"/>
      <c r="B165" s="142"/>
      <c r="C165"/>
      <c r="D165"/>
      <c r="E165"/>
      <c r="F165" s="188"/>
    </row>
    <row r="166" spans="1:6" x14ac:dyDescent="0.4">
      <c r="A166" s="157"/>
      <c r="B166" s="142"/>
      <c r="C166"/>
      <c r="D166"/>
      <c r="E166"/>
      <c r="F166" s="188"/>
    </row>
    <row r="167" spans="1:6" x14ac:dyDescent="0.4">
      <c r="A167" s="157"/>
      <c r="B167" s="142"/>
      <c r="C167"/>
      <c r="D167"/>
      <c r="E167"/>
      <c r="F167" s="188"/>
    </row>
    <row r="168" spans="1:6" x14ac:dyDescent="0.4">
      <c r="A168" s="157"/>
      <c r="B168" s="142"/>
      <c r="C168"/>
      <c r="D168"/>
      <c r="E168"/>
      <c r="F168" s="188"/>
    </row>
    <row r="169" spans="1:6" x14ac:dyDescent="0.4">
      <c r="A169" s="157"/>
      <c r="B169" s="142"/>
      <c r="C169"/>
      <c r="D169"/>
      <c r="E169"/>
      <c r="F169" s="188"/>
    </row>
    <row r="170" spans="1:6" x14ac:dyDescent="0.4">
      <c r="A170" s="157"/>
      <c r="B170" s="142"/>
      <c r="C170"/>
      <c r="D170"/>
      <c r="E170"/>
      <c r="F170" s="188"/>
    </row>
    <row r="171" spans="1:6" x14ac:dyDescent="0.4">
      <c r="A171" s="157"/>
      <c r="B171" s="142"/>
      <c r="C171"/>
      <c r="D171"/>
      <c r="E171"/>
      <c r="F171" s="188"/>
    </row>
    <row r="172" spans="1:6" x14ac:dyDescent="0.4">
      <c r="A172" s="157"/>
      <c r="B172" s="142"/>
      <c r="C172"/>
      <c r="D172"/>
      <c r="E172"/>
      <c r="F172" s="188"/>
    </row>
    <row r="173" spans="1:6" x14ac:dyDescent="0.4">
      <c r="A173" s="157"/>
      <c r="B173" s="142"/>
      <c r="C173"/>
      <c r="D173"/>
      <c r="E173"/>
      <c r="F173" s="188"/>
    </row>
    <row r="174" spans="1:6" x14ac:dyDescent="0.4">
      <c r="A174" s="157"/>
      <c r="B174" s="142"/>
      <c r="C174"/>
      <c r="D174"/>
      <c r="E174"/>
      <c r="F174" s="188"/>
    </row>
    <row r="175" spans="1:6" x14ac:dyDescent="0.4">
      <c r="A175" s="157"/>
      <c r="B175" s="142"/>
      <c r="C175"/>
      <c r="D175"/>
      <c r="E175"/>
      <c r="F175" s="188"/>
    </row>
    <row r="176" spans="1:6" x14ac:dyDescent="0.4">
      <c r="A176" s="157"/>
      <c r="B176" s="142"/>
      <c r="C176"/>
      <c r="D176"/>
      <c r="E176"/>
      <c r="F176" s="188"/>
    </row>
    <row r="177" spans="1:6" x14ac:dyDescent="0.4">
      <c r="A177" s="157"/>
      <c r="B177" s="142"/>
      <c r="C177"/>
      <c r="D177"/>
      <c r="E177"/>
      <c r="F177" s="188"/>
    </row>
    <row r="178" spans="1:6" x14ac:dyDescent="0.4">
      <c r="A178" s="157"/>
      <c r="B178" s="142"/>
      <c r="C178"/>
      <c r="D178"/>
      <c r="E178"/>
      <c r="F178" s="188"/>
    </row>
    <row r="179" spans="1:6" x14ac:dyDescent="0.4">
      <c r="A179" s="157"/>
      <c r="B179" s="142"/>
      <c r="C179"/>
      <c r="D179"/>
      <c r="E179"/>
      <c r="F179" s="188"/>
    </row>
    <row r="180" spans="1:6" x14ac:dyDescent="0.4">
      <c r="A180" s="157"/>
      <c r="B180" s="142"/>
      <c r="C180"/>
      <c r="D180"/>
      <c r="E180"/>
      <c r="F180" s="188"/>
    </row>
    <row r="181" spans="1:6" x14ac:dyDescent="0.4">
      <c r="A181" s="157"/>
      <c r="B181" s="142"/>
      <c r="C181"/>
      <c r="D181"/>
      <c r="E181"/>
      <c r="F181" s="188"/>
    </row>
    <row r="182" spans="1:6" x14ac:dyDescent="0.4">
      <c r="A182" s="157"/>
      <c r="B182" s="142"/>
      <c r="C182"/>
      <c r="D182"/>
      <c r="E182"/>
      <c r="F182" s="188"/>
    </row>
    <row r="183" spans="1:6" x14ac:dyDescent="0.4">
      <c r="A183" s="157"/>
      <c r="B183" s="142"/>
      <c r="C183"/>
      <c r="D183"/>
      <c r="E183"/>
      <c r="F183" s="188"/>
    </row>
    <row r="184" spans="1:6" x14ac:dyDescent="0.4">
      <c r="A184" s="157"/>
      <c r="B184" s="142"/>
      <c r="C184"/>
      <c r="D184"/>
      <c r="E184"/>
      <c r="F184" s="188"/>
    </row>
    <row r="185" spans="1:6" x14ac:dyDescent="0.4">
      <c r="A185" s="157"/>
      <c r="B185" s="142"/>
      <c r="C185"/>
      <c r="D185"/>
      <c r="E185"/>
      <c r="F185" s="188"/>
    </row>
    <row r="186" spans="1:6" x14ac:dyDescent="0.4">
      <c r="A186" s="157"/>
      <c r="B186" s="142"/>
      <c r="C186"/>
      <c r="D186"/>
      <c r="E186"/>
      <c r="F186" s="188"/>
    </row>
    <row r="187" spans="1:6" x14ac:dyDescent="0.4">
      <c r="A187" s="157"/>
      <c r="B187" s="142"/>
      <c r="C187"/>
      <c r="D187"/>
      <c r="E187"/>
      <c r="F187" s="188"/>
    </row>
    <row r="188" spans="1:6" x14ac:dyDescent="0.4">
      <c r="A188" s="157"/>
      <c r="B188" s="142"/>
      <c r="C188"/>
      <c r="D188"/>
      <c r="E188"/>
      <c r="F188" s="188"/>
    </row>
    <row r="189" spans="1:6" x14ac:dyDescent="0.4">
      <c r="A189" s="157"/>
      <c r="B189" s="142"/>
      <c r="C189"/>
      <c r="D189"/>
      <c r="E189"/>
      <c r="F189" s="188"/>
    </row>
    <row r="190" spans="1:6" x14ac:dyDescent="0.4">
      <c r="A190" s="157"/>
      <c r="B190" s="142"/>
      <c r="C190"/>
      <c r="D190"/>
      <c r="E190"/>
      <c r="F190" s="188"/>
    </row>
    <row r="191" spans="1:6" x14ac:dyDescent="0.4">
      <c r="A191" s="157"/>
      <c r="B191" s="142"/>
      <c r="C191"/>
      <c r="D191"/>
      <c r="E191"/>
      <c r="F191" s="188"/>
    </row>
    <row r="192" spans="1:6" x14ac:dyDescent="0.4">
      <c r="A192" s="157"/>
      <c r="B192" s="142"/>
      <c r="C192"/>
      <c r="D192"/>
      <c r="E192"/>
      <c r="F192" s="188"/>
    </row>
    <row r="193" spans="1:6" x14ac:dyDescent="0.4">
      <c r="A193" s="157"/>
      <c r="B193" s="142"/>
      <c r="C193"/>
      <c r="D193"/>
      <c r="E193"/>
      <c r="F193" s="188"/>
    </row>
    <row r="194" spans="1:6" x14ac:dyDescent="0.4">
      <c r="A194" s="157"/>
      <c r="B194" s="142"/>
      <c r="C194"/>
      <c r="D194"/>
      <c r="E194"/>
      <c r="F194" s="188"/>
    </row>
    <row r="195" spans="1:6" x14ac:dyDescent="0.4">
      <c r="A195" s="157"/>
      <c r="B195" s="142"/>
      <c r="C195"/>
      <c r="D195"/>
      <c r="E195"/>
      <c r="F195" s="188"/>
    </row>
    <row r="196" spans="1:6" x14ac:dyDescent="0.4">
      <c r="A196" s="157"/>
      <c r="B196" s="142"/>
      <c r="C196"/>
      <c r="D196"/>
      <c r="E196"/>
      <c r="F196" s="188"/>
    </row>
    <row r="197" spans="1:6" x14ac:dyDescent="0.4">
      <c r="A197" s="157"/>
      <c r="B197" s="142"/>
      <c r="C197"/>
      <c r="D197"/>
      <c r="E197"/>
      <c r="F197" s="188"/>
    </row>
    <row r="198" spans="1:6" x14ac:dyDescent="0.4">
      <c r="A198" s="157"/>
      <c r="B198" s="142"/>
      <c r="C198"/>
      <c r="D198"/>
      <c r="E198"/>
      <c r="F198" s="188"/>
    </row>
    <row r="199" spans="1:6" x14ac:dyDescent="0.4">
      <c r="A199" s="157"/>
      <c r="B199" s="142"/>
      <c r="C199"/>
      <c r="D199"/>
      <c r="E199"/>
      <c r="F199" s="188"/>
    </row>
    <row r="200" spans="1:6" x14ac:dyDescent="0.4">
      <c r="A200" s="157"/>
      <c r="B200" s="142"/>
      <c r="C200"/>
      <c r="D200"/>
      <c r="E200"/>
      <c r="F200" s="188"/>
    </row>
    <row r="201" spans="1:6" x14ac:dyDescent="0.4">
      <c r="A201" s="157"/>
      <c r="B201" s="142"/>
      <c r="C201"/>
      <c r="D201"/>
      <c r="E201"/>
      <c r="F201" s="188"/>
    </row>
    <row r="202" spans="1:6" x14ac:dyDescent="0.4">
      <c r="A202" s="157"/>
      <c r="B202" s="142"/>
      <c r="C202"/>
      <c r="D202"/>
      <c r="E202"/>
      <c r="F202" s="188"/>
    </row>
    <row r="203" spans="1:6" x14ac:dyDescent="0.4">
      <c r="A203" s="157"/>
      <c r="B203" s="142"/>
      <c r="C203"/>
      <c r="D203"/>
      <c r="E203"/>
      <c r="F203" s="188"/>
    </row>
    <row r="204" spans="1:6" x14ac:dyDescent="0.4">
      <c r="A204" s="157"/>
      <c r="B204" s="142"/>
      <c r="C204"/>
      <c r="D204"/>
      <c r="E204"/>
      <c r="F204" s="188"/>
    </row>
    <row r="205" spans="1:6" x14ac:dyDescent="0.4">
      <c r="A205" s="157"/>
      <c r="B205" s="142"/>
      <c r="C205"/>
      <c r="D205"/>
      <c r="E205"/>
      <c r="F205" s="188"/>
    </row>
    <row r="206" spans="1:6" x14ac:dyDescent="0.4">
      <c r="A206" s="157"/>
      <c r="B206" s="142"/>
      <c r="C206"/>
      <c r="D206"/>
      <c r="E206"/>
      <c r="F206" s="188"/>
    </row>
    <row r="207" spans="1:6" x14ac:dyDescent="0.4">
      <c r="A207" s="157"/>
      <c r="B207" s="142"/>
      <c r="C207"/>
      <c r="D207"/>
      <c r="E207"/>
      <c r="F207" s="188"/>
    </row>
    <row r="208" spans="1:6" x14ac:dyDescent="0.4">
      <c r="A208" s="157"/>
      <c r="B208" s="142"/>
      <c r="C208"/>
      <c r="D208"/>
      <c r="E208"/>
      <c r="F208" s="188"/>
    </row>
    <row r="209" spans="1:6" x14ac:dyDescent="0.4">
      <c r="A209" s="157"/>
      <c r="B209" s="142"/>
      <c r="C209"/>
      <c r="D209"/>
      <c r="E209"/>
      <c r="F209" s="188"/>
    </row>
    <row r="210" spans="1:6" x14ac:dyDescent="0.4">
      <c r="A210" s="157"/>
      <c r="B210" s="142"/>
      <c r="C210"/>
      <c r="D210"/>
      <c r="E210"/>
      <c r="F210" s="188"/>
    </row>
    <row r="211" spans="1:6" x14ac:dyDescent="0.4">
      <c r="A211" s="157"/>
      <c r="B211" s="142"/>
      <c r="C211"/>
      <c r="D211"/>
      <c r="E211"/>
      <c r="F211" s="188"/>
    </row>
    <row r="212" spans="1:6" x14ac:dyDescent="0.4">
      <c r="A212" s="157"/>
      <c r="B212" s="142"/>
      <c r="C212"/>
      <c r="D212"/>
      <c r="E212"/>
      <c r="F212" s="188"/>
    </row>
    <row r="213" spans="1:6" x14ac:dyDescent="0.4">
      <c r="A213" s="157"/>
      <c r="B213" s="142"/>
      <c r="C213"/>
      <c r="D213"/>
      <c r="E213"/>
      <c r="F213" s="188"/>
    </row>
    <row r="214" spans="1:6" x14ac:dyDescent="0.4">
      <c r="A214" s="157"/>
      <c r="B214" s="142"/>
      <c r="C214"/>
      <c r="D214"/>
      <c r="E214"/>
      <c r="F214" s="188"/>
    </row>
    <row r="215" spans="1:6" x14ac:dyDescent="0.4">
      <c r="A215" s="157"/>
      <c r="B215" s="142"/>
      <c r="C215"/>
      <c r="D215"/>
      <c r="E215"/>
      <c r="F215" s="188"/>
    </row>
    <row r="216" spans="1:6" x14ac:dyDescent="0.4">
      <c r="A216" s="157"/>
      <c r="B216" s="142"/>
      <c r="C216"/>
      <c r="D216"/>
      <c r="E216"/>
      <c r="F216" s="188"/>
    </row>
    <row r="217" spans="1:6" x14ac:dyDescent="0.4">
      <c r="A217" s="157"/>
      <c r="B217" s="142"/>
      <c r="C217"/>
      <c r="D217"/>
      <c r="E217"/>
      <c r="F217" s="188"/>
    </row>
    <row r="218" spans="1:6" x14ac:dyDescent="0.4">
      <c r="A218" s="157"/>
      <c r="B218" s="142"/>
      <c r="C218"/>
      <c r="D218"/>
      <c r="E218"/>
      <c r="F218" s="188"/>
    </row>
    <row r="219" spans="1:6" x14ac:dyDescent="0.4">
      <c r="A219" s="157"/>
      <c r="B219" s="142"/>
      <c r="C219"/>
      <c r="D219"/>
      <c r="E219"/>
      <c r="F219" s="188"/>
    </row>
    <row r="220" spans="1:6" x14ac:dyDescent="0.4">
      <c r="A220" s="157"/>
      <c r="B220" s="142"/>
      <c r="C220"/>
      <c r="D220"/>
      <c r="E220"/>
      <c r="F220" s="188"/>
    </row>
    <row r="221" spans="1:6" x14ac:dyDescent="0.4">
      <c r="A221" s="157"/>
      <c r="B221" s="142"/>
      <c r="C221"/>
      <c r="D221"/>
      <c r="E221"/>
      <c r="F221" s="188"/>
    </row>
    <row r="222" spans="1:6" x14ac:dyDescent="0.4">
      <c r="A222" s="157"/>
      <c r="B222" s="142"/>
      <c r="C222"/>
      <c r="D222"/>
      <c r="E222"/>
      <c r="F222" s="188"/>
    </row>
    <row r="223" spans="1:6" x14ac:dyDescent="0.4">
      <c r="A223" s="157"/>
      <c r="B223" s="142"/>
      <c r="C223"/>
      <c r="D223"/>
      <c r="E223"/>
      <c r="F223" s="188"/>
    </row>
    <row r="224" spans="1:6" x14ac:dyDescent="0.4">
      <c r="A224" s="157"/>
      <c r="B224" s="142"/>
      <c r="C224"/>
      <c r="D224"/>
      <c r="E224"/>
      <c r="F224" s="188"/>
    </row>
    <row r="225" spans="1:6" x14ac:dyDescent="0.4">
      <c r="A225" s="157"/>
      <c r="B225" s="142"/>
      <c r="C225"/>
      <c r="D225"/>
      <c r="E225"/>
      <c r="F225" s="188"/>
    </row>
    <row r="226" spans="1:6" x14ac:dyDescent="0.4">
      <c r="A226" s="157"/>
      <c r="B226" s="142"/>
      <c r="C226"/>
      <c r="D226"/>
      <c r="E226"/>
      <c r="F226" s="188"/>
    </row>
    <row r="227" spans="1:6" x14ac:dyDescent="0.4">
      <c r="A227" s="157"/>
      <c r="B227" s="142"/>
      <c r="C227"/>
      <c r="D227"/>
      <c r="E227"/>
      <c r="F227" s="188"/>
    </row>
    <row r="228" spans="1:6" x14ac:dyDescent="0.4">
      <c r="A228" s="157"/>
      <c r="B228" s="142"/>
      <c r="C228"/>
      <c r="D228"/>
      <c r="E228"/>
      <c r="F228" s="188"/>
    </row>
    <row r="229" spans="1:6" x14ac:dyDescent="0.4">
      <c r="A229" s="157"/>
      <c r="B229" s="142"/>
      <c r="C229"/>
      <c r="D229"/>
      <c r="E229"/>
      <c r="F229" s="188"/>
    </row>
    <row r="230" spans="1:6" x14ac:dyDescent="0.4">
      <c r="A230" s="157"/>
      <c r="B230" s="142"/>
      <c r="C230"/>
      <c r="D230"/>
      <c r="E230"/>
      <c r="F230" s="188"/>
    </row>
    <row r="231" spans="1:6" x14ac:dyDescent="0.4">
      <c r="A231" s="157"/>
      <c r="B231" s="142"/>
      <c r="C231"/>
      <c r="D231"/>
      <c r="E231"/>
      <c r="F231" s="188"/>
    </row>
    <row r="232" spans="1:6" x14ac:dyDescent="0.4">
      <c r="A232" s="157"/>
      <c r="B232" s="142"/>
      <c r="C232"/>
      <c r="D232"/>
      <c r="E232"/>
      <c r="F232" s="188"/>
    </row>
    <row r="233" spans="1:6" x14ac:dyDescent="0.4">
      <c r="A233" s="157"/>
      <c r="B233" s="142"/>
      <c r="C233"/>
      <c r="D233"/>
      <c r="E233"/>
      <c r="F233" s="188"/>
    </row>
    <row r="234" spans="1:6" x14ac:dyDescent="0.4">
      <c r="A234" s="157"/>
      <c r="B234" s="142"/>
      <c r="C234"/>
      <c r="D234"/>
      <c r="E234"/>
      <c r="F234" s="188"/>
    </row>
    <row r="235" spans="1:6" x14ac:dyDescent="0.4">
      <c r="A235" s="157"/>
      <c r="B235" s="142"/>
      <c r="C235"/>
      <c r="D235"/>
      <c r="E235"/>
      <c r="F235" s="188"/>
    </row>
    <row r="236" spans="1:6" x14ac:dyDescent="0.4">
      <c r="A236" s="157"/>
      <c r="B236" s="142"/>
      <c r="C236"/>
      <c r="D236"/>
      <c r="E236"/>
      <c r="F236" s="188"/>
    </row>
    <row r="237" spans="1:6" x14ac:dyDescent="0.4">
      <c r="A237" s="157"/>
      <c r="B237" s="142"/>
      <c r="C237"/>
      <c r="D237"/>
      <c r="E237"/>
      <c r="F237" s="188"/>
    </row>
    <row r="238" spans="1:6" x14ac:dyDescent="0.4">
      <c r="A238" s="157"/>
      <c r="B238" s="142"/>
      <c r="C238"/>
      <c r="D238"/>
      <c r="E238"/>
      <c r="F238" s="188"/>
    </row>
    <row r="239" spans="1:6" x14ac:dyDescent="0.4">
      <c r="A239" s="157"/>
      <c r="B239" s="142"/>
      <c r="C239"/>
      <c r="D239"/>
      <c r="E239"/>
      <c r="F239" s="188"/>
    </row>
    <row r="240" spans="1:6" x14ac:dyDescent="0.4">
      <c r="A240" s="157"/>
      <c r="B240" s="142"/>
      <c r="C240"/>
      <c r="D240"/>
      <c r="E240"/>
      <c r="F240" s="188"/>
    </row>
    <row r="241" spans="1:6" x14ac:dyDescent="0.4">
      <c r="A241" s="157"/>
      <c r="B241" s="142"/>
      <c r="C241"/>
      <c r="D241"/>
      <c r="E241"/>
      <c r="F241" s="188"/>
    </row>
    <row r="242" spans="1:6" x14ac:dyDescent="0.4">
      <c r="A242" s="157"/>
      <c r="B242" s="142"/>
      <c r="C242"/>
      <c r="D242"/>
      <c r="E242"/>
      <c r="F242" s="188"/>
    </row>
    <row r="243" spans="1:6" x14ac:dyDescent="0.4">
      <c r="A243" s="157"/>
      <c r="B243" s="142"/>
      <c r="C243"/>
      <c r="D243"/>
      <c r="E243"/>
      <c r="F243" s="188"/>
    </row>
    <row r="244" spans="1:6" x14ac:dyDescent="0.4">
      <c r="A244" s="157"/>
      <c r="B244" s="142"/>
      <c r="C244"/>
      <c r="D244"/>
      <c r="E244"/>
      <c r="F244" s="188"/>
    </row>
    <row r="245" spans="1:6" x14ac:dyDescent="0.4">
      <c r="A245" s="157"/>
      <c r="B245" s="142"/>
      <c r="C245"/>
      <c r="D245"/>
      <c r="E245"/>
      <c r="F245" s="188"/>
    </row>
    <row r="246" spans="1:6" x14ac:dyDescent="0.4">
      <c r="A246" s="157"/>
      <c r="B246" s="142"/>
      <c r="C246"/>
      <c r="D246"/>
      <c r="E246"/>
      <c r="F246" s="188"/>
    </row>
    <row r="247" spans="1:6" x14ac:dyDescent="0.4">
      <c r="A247" s="157"/>
      <c r="B247" s="142"/>
      <c r="C247"/>
      <c r="D247"/>
      <c r="E247"/>
      <c r="F247" s="188"/>
    </row>
    <row r="248" spans="1:6" x14ac:dyDescent="0.4">
      <c r="A248" s="157"/>
      <c r="B248" s="142"/>
      <c r="C248"/>
      <c r="D248"/>
      <c r="E248"/>
      <c r="F248" s="188"/>
    </row>
    <row r="249" spans="1:6" x14ac:dyDescent="0.4">
      <c r="A249" s="157"/>
      <c r="B249" s="142"/>
      <c r="C249"/>
      <c r="D249"/>
      <c r="E249"/>
      <c r="F249" s="188"/>
    </row>
    <row r="250" spans="1:6" x14ac:dyDescent="0.4">
      <c r="A250" s="157"/>
      <c r="B250" s="142"/>
      <c r="C250"/>
      <c r="D250"/>
      <c r="E250"/>
      <c r="F250" s="188"/>
    </row>
    <row r="251" spans="1:6" x14ac:dyDescent="0.4">
      <c r="A251" s="157"/>
      <c r="B251" s="142"/>
      <c r="C251"/>
      <c r="D251"/>
      <c r="E251"/>
      <c r="F251" s="188"/>
    </row>
    <row r="252" spans="1:6" x14ac:dyDescent="0.4">
      <c r="A252" s="157"/>
      <c r="B252" s="142"/>
      <c r="C252"/>
      <c r="D252"/>
      <c r="E252"/>
      <c r="F252" s="188"/>
    </row>
    <row r="253" spans="1:6" x14ac:dyDescent="0.4">
      <c r="A253" s="157"/>
      <c r="B253" s="142"/>
      <c r="C253"/>
      <c r="D253"/>
      <c r="E253"/>
      <c r="F253" s="188"/>
    </row>
    <row r="254" spans="1:6" x14ac:dyDescent="0.4">
      <c r="A254" s="157"/>
      <c r="B254" s="142"/>
      <c r="C254"/>
      <c r="D254"/>
      <c r="E254"/>
      <c r="F254" s="188"/>
    </row>
    <row r="255" spans="1:6" x14ac:dyDescent="0.4">
      <c r="A255" s="157"/>
      <c r="B255" s="142"/>
      <c r="C255"/>
      <c r="D255"/>
      <c r="E255"/>
      <c r="F255" s="188"/>
    </row>
    <row r="256" spans="1:6" x14ac:dyDescent="0.4">
      <c r="A256" s="157"/>
      <c r="B256" s="142"/>
      <c r="C256"/>
      <c r="D256"/>
      <c r="E256"/>
      <c r="F256" s="188"/>
    </row>
    <row r="257" spans="1:6" x14ac:dyDescent="0.4">
      <c r="A257" s="157"/>
      <c r="B257" s="142"/>
      <c r="C257"/>
      <c r="D257"/>
      <c r="E257"/>
      <c r="F257" s="188"/>
    </row>
    <row r="258" spans="1:6" x14ac:dyDescent="0.4">
      <c r="A258" s="157"/>
      <c r="B258" s="142"/>
      <c r="C258"/>
      <c r="D258"/>
      <c r="E258"/>
      <c r="F258" s="188"/>
    </row>
    <row r="259" spans="1:6" x14ac:dyDescent="0.4">
      <c r="A259" s="157"/>
      <c r="B259" s="142"/>
      <c r="C259"/>
      <c r="D259"/>
      <c r="E259"/>
      <c r="F259" s="188"/>
    </row>
    <row r="260" spans="1:6" x14ac:dyDescent="0.4">
      <c r="A260" s="157"/>
      <c r="B260" s="142"/>
      <c r="C260"/>
      <c r="D260"/>
      <c r="E260"/>
      <c r="F260" s="188"/>
    </row>
    <row r="261" spans="1:6" x14ac:dyDescent="0.4">
      <c r="A261" s="157"/>
      <c r="B261" s="142"/>
      <c r="C261"/>
      <c r="D261"/>
      <c r="E261"/>
      <c r="F261" s="188"/>
    </row>
    <row r="262" spans="1:6" x14ac:dyDescent="0.4">
      <c r="A262" s="157"/>
      <c r="B262" s="142"/>
      <c r="C262"/>
      <c r="D262"/>
      <c r="E262"/>
      <c r="F262" s="188"/>
    </row>
    <row r="263" spans="1:6" x14ac:dyDescent="0.4">
      <c r="A263" s="157"/>
      <c r="B263" s="142"/>
      <c r="C263"/>
      <c r="D263"/>
      <c r="E263"/>
      <c r="F263" s="188"/>
    </row>
    <row r="264" spans="1:6" x14ac:dyDescent="0.4">
      <c r="A264" s="157"/>
      <c r="B264" s="142"/>
      <c r="C264"/>
      <c r="D264"/>
      <c r="E264"/>
      <c r="F264" s="188"/>
    </row>
    <row r="265" spans="1:6" x14ac:dyDescent="0.4">
      <c r="A265" s="157"/>
      <c r="B265" s="142"/>
      <c r="C265"/>
      <c r="D265"/>
      <c r="E265"/>
      <c r="F265" s="188"/>
    </row>
    <row r="266" spans="1:6" x14ac:dyDescent="0.4">
      <c r="A266" s="157"/>
      <c r="B266" s="142"/>
      <c r="C266"/>
      <c r="D266"/>
      <c r="E266"/>
      <c r="F266" s="188"/>
    </row>
    <row r="267" spans="1:6" x14ac:dyDescent="0.4">
      <c r="A267" s="157"/>
      <c r="B267" s="142"/>
      <c r="C267"/>
      <c r="D267"/>
      <c r="E267"/>
      <c r="F267" s="188"/>
    </row>
    <row r="268" spans="1:6" x14ac:dyDescent="0.4">
      <c r="A268" s="157"/>
      <c r="B268" s="142"/>
      <c r="C268"/>
      <c r="D268"/>
      <c r="E268"/>
      <c r="F268" s="188"/>
    </row>
    <row r="269" spans="1:6" x14ac:dyDescent="0.4">
      <c r="A269" s="157"/>
      <c r="B269" s="142"/>
      <c r="C269"/>
      <c r="D269"/>
      <c r="E269"/>
      <c r="F269" s="188"/>
    </row>
    <row r="270" spans="1:6" x14ac:dyDescent="0.4">
      <c r="A270" s="157"/>
      <c r="B270" s="142"/>
      <c r="C270"/>
      <c r="D270"/>
      <c r="E270"/>
      <c r="F270" s="188"/>
    </row>
    <row r="271" spans="1:6" x14ac:dyDescent="0.4">
      <c r="A271" s="157"/>
      <c r="B271" s="142"/>
      <c r="C271"/>
      <c r="D271"/>
      <c r="E271"/>
      <c r="F271" s="188"/>
    </row>
    <row r="272" spans="1:6" x14ac:dyDescent="0.4">
      <c r="A272" s="157"/>
      <c r="B272" s="142"/>
      <c r="C272"/>
      <c r="D272"/>
      <c r="E272"/>
      <c r="F272" s="188"/>
    </row>
    <row r="273" spans="1:6" x14ac:dyDescent="0.4">
      <c r="A273" s="157"/>
      <c r="B273" s="142"/>
      <c r="C273"/>
      <c r="D273"/>
      <c r="E273"/>
      <c r="F273" s="188"/>
    </row>
    <row r="274" spans="1:6" x14ac:dyDescent="0.4">
      <c r="A274" s="157"/>
      <c r="B274" s="142"/>
      <c r="C274"/>
      <c r="D274"/>
      <c r="E274"/>
      <c r="F274" s="188"/>
    </row>
    <row r="275" spans="1:6" x14ac:dyDescent="0.4">
      <c r="A275" s="157"/>
      <c r="B275" s="142"/>
      <c r="C275"/>
      <c r="D275"/>
      <c r="E275"/>
      <c r="F275" s="188"/>
    </row>
    <row r="276" spans="1:6" x14ac:dyDescent="0.4">
      <c r="A276" s="157"/>
      <c r="B276" s="142"/>
      <c r="C276"/>
      <c r="D276"/>
      <c r="E276"/>
      <c r="F276" s="188"/>
    </row>
  </sheetData>
  <mergeCells count="3">
    <mergeCell ref="A1:A2"/>
    <mergeCell ref="D1:F1"/>
    <mergeCell ref="B10:E10"/>
  </mergeCells>
  <pageMargins left="0.23622047244094491" right="0.23622047244094491" top="0.74803149606299213" bottom="0.74803149606299213" header="0.31496062992125984" footer="0.31496062992125984"/>
  <pageSetup paperSize="9" scale="99" fitToHeight="0" orientation="portrait" r:id="rId1"/>
  <headerFooter>
    <oddHeader xml:space="preserve">&amp;L
</oddHeader>
    <oddFooter>&amp;R&amp;P</oddFooter>
  </headerFooter>
  <rowBreaks count="1" manualBreakCount="1">
    <brk id="1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22"/>
  <sheetViews>
    <sheetView view="pageBreakPreview" zoomScaleNormal="100" zoomScaleSheetLayoutView="100" workbookViewId="0">
      <selection activeCell="B15" sqref="B15"/>
    </sheetView>
  </sheetViews>
  <sheetFormatPr defaultRowHeight="14.6" x14ac:dyDescent="0.4"/>
  <cols>
    <col min="1" max="1" width="8.53515625" customWidth="1"/>
    <col min="2" max="2" width="36.4609375" customWidth="1"/>
    <col min="4" max="4" width="6.84375" customWidth="1"/>
    <col min="5" max="5" width="5.07421875" customWidth="1"/>
    <col min="6" max="6" width="20.84375" style="188" customWidth="1"/>
  </cols>
  <sheetData>
    <row r="1" spans="1:6" x14ac:dyDescent="0.4">
      <c r="A1" s="215"/>
      <c r="B1" s="93" t="s">
        <v>86</v>
      </c>
      <c r="C1" s="64" t="s">
        <v>0</v>
      </c>
      <c r="D1" s="217" t="s">
        <v>45</v>
      </c>
      <c r="E1" s="218"/>
      <c r="F1" s="219"/>
    </row>
    <row r="2" spans="1:6" ht="15" thickBot="1" x14ac:dyDescent="0.45">
      <c r="A2" s="216"/>
      <c r="B2" s="63" t="s">
        <v>47</v>
      </c>
      <c r="C2" s="62" t="s">
        <v>1</v>
      </c>
      <c r="D2" s="94" t="s">
        <v>46</v>
      </c>
      <c r="E2" s="72"/>
      <c r="F2" s="177"/>
    </row>
    <row r="3" spans="1:6" x14ac:dyDescent="0.4">
      <c r="A3" s="40"/>
    </row>
    <row r="4" spans="1:6" ht="21.45" x14ac:dyDescent="0.4">
      <c r="A4" s="8" t="s">
        <v>2</v>
      </c>
      <c r="B4" s="61" t="s">
        <v>3</v>
      </c>
      <c r="C4" s="60"/>
      <c r="D4" s="59"/>
      <c r="E4" s="222" t="s">
        <v>15</v>
      </c>
      <c r="F4" s="223"/>
    </row>
    <row r="5" spans="1:6" x14ac:dyDescent="0.4">
      <c r="A5" s="15"/>
      <c r="B5" s="58"/>
      <c r="C5" s="58"/>
      <c r="D5" s="57"/>
      <c r="E5" s="18"/>
      <c r="F5" s="190"/>
    </row>
    <row r="6" spans="1:6" ht="15.9" x14ac:dyDescent="0.45">
      <c r="A6" s="68">
        <v>0</v>
      </c>
      <c r="B6" s="56" t="s">
        <v>14</v>
      </c>
    </row>
    <row r="7" spans="1:6" ht="15.9" x14ac:dyDescent="0.45">
      <c r="A7" s="68"/>
      <c r="B7" s="56"/>
    </row>
    <row r="8" spans="1:6" ht="15.9" x14ac:dyDescent="0.45">
      <c r="A8" s="68"/>
      <c r="B8" s="56"/>
    </row>
    <row r="9" spans="1:6" ht="15.9" x14ac:dyDescent="0.45">
      <c r="A9" s="68"/>
      <c r="B9" s="56"/>
    </row>
    <row r="10" spans="1:6" x14ac:dyDescent="0.4">
      <c r="A10" s="78" t="s">
        <v>37</v>
      </c>
      <c r="B10" s="77" t="s">
        <v>33</v>
      </c>
      <c r="C10" s="43"/>
      <c r="D10" s="43"/>
      <c r="F10" s="182">
        <v>0</v>
      </c>
    </row>
    <row r="11" spans="1:6" x14ac:dyDescent="0.4">
      <c r="A11" s="78" t="s">
        <v>38</v>
      </c>
      <c r="B11" s="77" t="s">
        <v>41</v>
      </c>
      <c r="C11" s="43"/>
      <c r="D11" s="43"/>
      <c r="F11" s="182">
        <v>0</v>
      </c>
    </row>
    <row r="12" spans="1:6" x14ac:dyDescent="0.4">
      <c r="A12" s="78"/>
      <c r="B12" s="78"/>
      <c r="C12" s="43"/>
      <c r="D12" s="43"/>
      <c r="F12" s="182"/>
    </row>
    <row r="13" spans="1:6" x14ac:dyDescent="0.4">
      <c r="A13" s="78"/>
      <c r="B13" s="79"/>
      <c r="C13" s="36"/>
      <c r="D13" s="36"/>
      <c r="E13" s="37"/>
      <c r="F13" s="182"/>
    </row>
    <row r="14" spans="1:6" ht="15.9" x14ac:dyDescent="0.45">
      <c r="A14" s="68"/>
      <c r="B14" s="56"/>
      <c r="C14" s="43"/>
      <c r="E14" s="23"/>
      <c r="F14" s="182"/>
    </row>
    <row r="15" spans="1:6" ht="15.9" x14ac:dyDescent="0.4">
      <c r="A15" s="68"/>
      <c r="B15" s="82"/>
      <c r="F15" s="182"/>
    </row>
    <row r="16" spans="1:6" x14ac:dyDescent="0.4">
      <c r="A16" s="78"/>
      <c r="B16" s="79"/>
      <c r="F16" s="182"/>
    </row>
    <row r="17" spans="1:6" x14ac:dyDescent="0.4">
      <c r="A17" s="78"/>
      <c r="B17" s="79"/>
      <c r="F17" s="182"/>
    </row>
    <row r="18" spans="1:6" ht="18.45" x14ac:dyDescent="0.4">
      <c r="A18" s="70"/>
      <c r="B18" s="80" t="s">
        <v>42</v>
      </c>
      <c r="C18" s="55"/>
      <c r="D18" s="54"/>
      <c r="E18" s="54"/>
      <c r="F18" s="199">
        <f>SUM(F10:F11)</f>
        <v>0</v>
      </c>
    </row>
    <row r="19" spans="1:6" x14ac:dyDescent="0.4">
      <c r="A19" s="69"/>
    </row>
    <row r="20" spans="1:6" x14ac:dyDescent="0.4">
      <c r="A20" s="69"/>
    </row>
    <row r="21" spans="1:6" ht="18.45" x14ac:dyDescent="0.4">
      <c r="A21" s="70"/>
      <c r="B21" s="80" t="s">
        <v>43</v>
      </c>
      <c r="C21" s="55"/>
      <c r="D21" s="54"/>
      <c r="E21" s="54"/>
      <c r="F21" s="199">
        <f>F18*0.25+F18</f>
        <v>0</v>
      </c>
    </row>
    <row r="22" spans="1:6" ht="13.5" customHeight="1" x14ac:dyDescent="0.4"/>
  </sheetData>
  <mergeCells count="3">
    <mergeCell ref="A1:A2"/>
    <mergeCell ref="E4:F4"/>
    <mergeCell ref="D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7</vt:i4>
      </vt:variant>
    </vt:vector>
  </HeadingPairs>
  <TitlesOfParts>
    <vt:vector size="12" baseType="lpstr">
      <vt:lpstr>NASLOVNICA</vt:lpstr>
      <vt:lpstr>OPĆI UVJETI </vt:lpstr>
      <vt:lpstr> I RID</vt:lpstr>
      <vt:lpstr> II GRAĐEVINSKI I OBRTNIČKI RAD</vt:lpstr>
      <vt:lpstr> REK</vt:lpstr>
      <vt:lpstr>' I RID'!Ispis_naslova</vt:lpstr>
      <vt:lpstr>' II GRAĐEVINSKI I OBRTNIČKI RAD'!Ispis_naslova</vt:lpstr>
      <vt:lpstr>'OPĆI UVJETI '!Ispis_naslova</vt:lpstr>
      <vt:lpstr>' I RID'!Podrucje_ispisa</vt:lpstr>
      <vt:lpstr>' II GRAĐEVINSKI I OBRTNIČKI RAD'!Podrucje_ispisa</vt:lpstr>
      <vt:lpstr>NASLOVNICA!Podrucje_ispisa</vt:lpstr>
      <vt:lpstr>'OPĆI UVJETI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Davorin</dc:creator>
  <cp:lastModifiedBy>Korisnik</cp:lastModifiedBy>
  <cp:lastPrinted>2023-04-17T17:34:51Z</cp:lastPrinted>
  <dcterms:created xsi:type="dcterms:W3CDTF">2015-09-24T08:53:08Z</dcterms:created>
  <dcterms:modified xsi:type="dcterms:W3CDTF">2024-02-18T10:46:06Z</dcterms:modified>
</cp:coreProperties>
</file>